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2026\Transparencia\4 TRIM 25\TRANSPARENCIA\1ER TRIM 26\"/>
    </mc:Choice>
  </mc:AlternateContent>
  <bookViews>
    <workbookView xWindow="0" yWindow="0" windowWidth="23040" windowHeight="9264" tabRatio="840"/>
  </bookViews>
  <sheets>
    <sheet name="NOR 01 12 001" sheetId="8" r:id="rId1"/>
    <sheet name="NO BORRAR FUENTE DATOS 1" sheetId="2" state="hidden" r:id="rId2"/>
    <sheet name="NO BORRAR FUENTE DATOS 2" sheetId="3" state="hidden" r:id="rId3"/>
    <sheet name="NO BORRAR FUENTE DATOS 3" sheetId="4" state="hidden" r:id="rId4"/>
    <sheet name="NO BORRAR FUENTE DATOS 4" sheetId="5" state="hidden" r:id="rId5"/>
    <sheet name="BExRepositorySheet" sheetId="7" state="veryHidden" r:id="rId6"/>
    <sheet name="NO BORRAR FUENTE DATOS 5" sheetId="6" state="hidden" r:id="rId7"/>
    <sheet name="NO BORRAR Fuente de Datos 6" sheetId="1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C11" i="8" s="1"/>
  <c r="C14" i="8"/>
  <c r="C13" i="8" s="1"/>
  <c r="C15" i="8"/>
  <c r="C17" i="8"/>
  <c r="C16" i="8" s="1"/>
  <c r="C21" i="8"/>
  <c r="C22" i="8"/>
  <c r="C23" i="8"/>
  <c r="C25" i="8"/>
  <c r="C26" i="8"/>
  <c r="C27" i="8"/>
  <c r="C28" i="8"/>
  <c r="C29" i="8"/>
  <c r="C30" i="8"/>
  <c r="C32" i="8"/>
  <c r="C33" i="8"/>
  <c r="C34" i="8"/>
  <c r="C35" i="8"/>
  <c r="C36" i="8"/>
  <c r="C39" i="8"/>
  <c r="C43" i="8"/>
  <c r="C44" i="8"/>
  <c r="C45" i="8"/>
  <c r="C46" i="8"/>
  <c r="C47" i="8"/>
  <c r="C49" i="8"/>
  <c r="C50" i="8"/>
  <c r="C51" i="8"/>
  <c r="C53" i="8"/>
  <c r="C54" i="8"/>
  <c r="C56" i="8"/>
  <c r="C59" i="8"/>
  <c r="C60" i="8"/>
  <c r="C61" i="8"/>
  <c r="C62" i="8"/>
  <c r="C63" i="8"/>
  <c r="C64" i="8"/>
  <c r="C66" i="8"/>
  <c r="C67" i="8"/>
  <c r="C68" i="8"/>
  <c r="C69" i="8"/>
  <c r="C72" i="8"/>
  <c r="C73" i="8"/>
  <c r="C74" i="8"/>
  <c r="C76" i="8"/>
  <c r="C77" i="8"/>
  <c r="C78" i="8"/>
  <c r="C79" i="8"/>
  <c r="C80" i="8"/>
  <c r="C81" i="8"/>
  <c r="C82" i="8"/>
  <c r="C84" i="8"/>
  <c r="C85" i="8"/>
  <c r="C86" i="8"/>
  <c r="C87" i="8"/>
  <c r="C89" i="8"/>
  <c r="C92" i="8"/>
  <c r="C93" i="8"/>
  <c r="C94" i="8"/>
  <c r="C95" i="8"/>
  <c r="C96" i="8"/>
  <c r="C97" i="8"/>
  <c r="C99" i="8"/>
  <c r="C100" i="8"/>
  <c r="C101" i="8"/>
  <c r="C103" i="8"/>
  <c r="C104" i="8"/>
  <c r="C105" i="8"/>
  <c r="C106" i="8"/>
  <c r="C111" i="8"/>
  <c r="C113" i="8"/>
  <c r="C114" i="8"/>
  <c r="C115" i="8"/>
  <c r="C116" i="8"/>
  <c r="C117" i="8"/>
  <c r="C118" i="8"/>
  <c r="C119" i="8"/>
  <c r="C120" i="8"/>
  <c r="C123" i="8"/>
  <c r="C124" i="8"/>
  <c r="C126" i="8"/>
  <c r="C127" i="8"/>
  <c r="C130" i="8"/>
  <c r="C131" i="8"/>
  <c r="C133" i="8"/>
  <c r="C134" i="8"/>
  <c r="C137" i="8"/>
  <c r="C138" i="8"/>
  <c r="C139" i="8"/>
  <c r="C140" i="8"/>
  <c r="C141" i="8"/>
  <c r="C142" i="8"/>
  <c r="C143" i="8"/>
  <c r="C146" i="8"/>
  <c r="C147" i="8"/>
  <c r="C148" i="8"/>
  <c r="C149" i="8"/>
  <c r="C150" i="8"/>
  <c r="C151" i="8"/>
  <c r="C153" i="8"/>
  <c r="C154" i="8"/>
  <c r="C155" i="8"/>
  <c r="C156" i="8"/>
  <c r="C157" i="8"/>
  <c r="C158" i="8"/>
  <c r="C159" i="8"/>
  <c r="C160" i="8"/>
  <c r="C162" i="8"/>
  <c r="C163" i="8"/>
  <c r="C164" i="8"/>
  <c r="C165" i="8"/>
  <c r="C167" i="8"/>
  <c r="C170" i="8"/>
  <c r="C171" i="8"/>
  <c r="C172" i="8"/>
  <c r="C174" i="8"/>
  <c r="C175" i="8"/>
  <c r="C176" i="8"/>
  <c r="C177" i="8"/>
  <c r="C179" i="8"/>
  <c r="C180" i="8"/>
  <c r="C182" i="8"/>
  <c r="C183" i="8"/>
  <c r="C184" i="8"/>
  <c r="C185" i="8"/>
  <c r="C186" i="8"/>
  <c r="C188" i="8"/>
  <c r="C189" i="8"/>
  <c r="C190" i="8"/>
  <c r="C191" i="8"/>
  <c r="C192" i="8"/>
  <c r="C193" i="8"/>
  <c r="C194" i="8"/>
  <c r="C196" i="8"/>
  <c r="C197" i="8"/>
  <c r="C198" i="8"/>
  <c r="C201" i="8"/>
  <c r="C202" i="8"/>
  <c r="C203" i="8"/>
  <c r="C204" i="8"/>
  <c r="C205" i="8"/>
  <c r="C207" i="8"/>
  <c r="C208" i="8"/>
  <c r="C209" i="8"/>
  <c r="C210" i="8"/>
  <c r="C213" i="8"/>
  <c r="C214" i="8"/>
  <c r="C215" i="8"/>
  <c r="C216" i="8"/>
  <c r="C218" i="8"/>
  <c r="C219" i="8"/>
  <c r="C220" i="8"/>
  <c r="C222" i="8"/>
  <c r="C223" i="8"/>
  <c r="C224" i="8"/>
  <c r="C228" i="8"/>
  <c r="C229" i="8"/>
  <c r="C230" i="8"/>
  <c r="C231" i="8"/>
  <c r="C232" i="8"/>
  <c r="C235" i="8"/>
  <c r="C236" i="8"/>
  <c r="C237" i="8"/>
  <c r="C244" i="8"/>
  <c r="C245" i="8"/>
  <c r="C246" i="8"/>
  <c r="C247" i="8"/>
  <c r="C248" i="8"/>
  <c r="C249" i="8"/>
  <c r="C250" i="8"/>
  <c r="C252" i="8"/>
  <c r="C253" i="8"/>
  <c r="C254" i="8"/>
  <c r="C256" i="8"/>
  <c r="C257" i="8"/>
  <c r="C258" i="8"/>
  <c r="C259" i="8"/>
  <c r="C261" i="8"/>
  <c r="C260" i="8" s="1"/>
  <c r="C262" i="8"/>
  <c r="C264" i="8"/>
  <c r="C265" i="8"/>
  <c r="C266" i="8"/>
  <c r="C267" i="8"/>
  <c r="C268" i="8"/>
  <c r="C269" i="8"/>
  <c r="C273" i="8"/>
  <c r="C274" i="8"/>
  <c r="C275" i="8"/>
  <c r="C276" i="8"/>
  <c r="C278" i="8"/>
  <c r="C279" i="8"/>
  <c r="C281" i="8"/>
  <c r="C282" i="8"/>
  <c r="C283" i="8"/>
  <c r="C284" i="8"/>
  <c r="C292" i="8"/>
  <c r="C294" i="8"/>
  <c r="C295" i="8"/>
  <c r="C299" i="8"/>
  <c r="C300" i="8"/>
  <c r="C301" i="8"/>
  <c r="C302" i="8"/>
  <c r="C303" i="8"/>
  <c r="C306" i="8"/>
  <c r="C307" i="8"/>
  <c r="C309" i="8"/>
  <c r="C310" i="8"/>
  <c r="C312" i="8"/>
  <c r="C313" i="8"/>
  <c r="C314" i="8"/>
  <c r="C317" i="8"/>
  <c r="C318" i="8"/>
  <c r="C320" i="8"/>
  <c r="C321" i="8"/>
  <c r="C322" i="8"/>
  <c r="C324" i="8"/>
  <c r="C325" i="8"/>
  <c r="C327" i="8"/>
  <c r="C328" i="8"/>
  <c r="C330" i="8"/>
  <c r="C331" i="8"/>
  <c r="C332" i="8"/>
  <c r="C333" i="8"/>
  <c r="C338" i="8"/>
  <c r="C339" i="8"/>
  <c r="C340" i="8"/>
  <c r="C341" i="8"/>
  <c r="C342" i="8"/>
  <c r="C343" i="8"/>
  <c r="C344" i="8"/>
  <c r="C346" i="8"/>
  <c r="C345" i="8" s="1"/>
  <c r="C347" i="8"/>
  <c r="C348" i="8"/>
  <c r="C350" i="8"/>
  <c r="C351" i="8"/>
  <c r="C352" i="8"/>
  <c r="C353" i="8"/>
  <c r="C355" i="8"/>
  <c r="C354" i="8" s="1"/>
  <c r="C356" i="8"/>
  <c r="C358" i="8"/>
  <c r="C359" i="8"/>
  <c r="C360" i="8"/>
  <c r="C361" i="8"/>
  <c r="C362" i="8"/>
  <c r="C363" i="8"/>
  <c r="C367" i="8"/>
  <c r="C368" i="8"/>
  <c r="C369" i="8"/>
  <c r="C370" i="8"/>
  <c r="C372" i="8"/>
  <c r="C373" i="8"/>
  <c r="C375" i="8"/>
  <c r="C376" i="8"/>
  <c r="C377" i="8"/>
  <c r="C378" i="8"/>
  <c r="C379" i="8"/>
  <c r="C383" i="8"/>
  <c r="C385" i="8"/>
  <c r="C386" i="8"/>
  <c r="C387" i="8"/>
  <c r="C388" i="8"/>
  <c r="C389" i="8"/>
  <c r="C390" i="8"/>
  <c r="C393" i="8"/>
  <c r="C394" i="8"/>
  <c r="C395" i="8"/>
  <c r="C396" i="8"/>
  <c r="C397" i="8"/>
  <c r="C400" i="8"/>
  <c r="C401" i="8"/>
  <c r="C403" i="8"/>
  <c r="C404" i="8"/>
  <c r="C406" i="8"/>
  <c r="C407" i="8"/>
  <c r="C408" i="8"/>
  <c r="C411" i="8"/>
  <c r="C412" i="8"/>
  <c r="C414" i="8"/>
  <c r="C415" i="8"/>
  <c r="C416" i="8"/>
  <c r="C419" i="8"/>
  <c r="C420" i="8"/>
  <c r="C422" i="8"/>
  <c r="C423" i="8"/>
  <c r="C425" i="8"/>
  <c r="C426" i="8"/>
  <c r="C427" i="8"/>
  <c r="C428" i="8"/>
  <c r="C110" i="8" l="1"/>
  <c r="C357" i="8"/>
  <c r="C323" i="8"/>
  <c r="C187" i="8"/>
  <c r="C405" i="8"/>
  <c r="C200" i="8"/>
  <c r="C402" i="8"/>
  <c r="C129" i="8"/>
  <c r="C418" i="8"/>
  <c r="C272" i="8"/>
  <c r="C217" i="8"/>
  <c r="C288" i="8"/>
  <c r="C366" i="8"/>
  <c r="C337" i="8"/>
  <c r="C169" i="8"/>
  <c r="C349" i="8"/>
  <c r="C212" i="8"/>
  <c r="C392" i="8"/>
  <c r="C263" i="8"/>
  <c r="C311" i="8"/>
  <c r="C132" i="8"/>
  <c r="C128" i="8" s="1"/>
  <c r="C48" i="8"/>
  <c r="C399" i="8"/>
  <c r="C398" i="8" s="1"/>
  <c r="C234" i="8"/>
  <c r="C233" i="8" s="1"/>
  <c r="C251" i="8"/>
  <c r="C102" i="8"/>
  <c r="C37" i="8"/>
  <c r="C152" i="8"/>
  <c r="C20" i="8"/>
  <c r="C19" i="8" s="1"/>
  <c r="C227" i="8"/>
  <c r="C226" i="8" s="1"/>
  <c r="C277" i="8"/>
  <c r="C178" i="8"/>
  <c r="C31" i="8"/>
  <c r="C326" i="8"/>
  <c r="C308" i="8"/>
  <c r="C91" i="8"/>
  <c r="C90" i="8" s="1"/>
  <c r="C88" i="8" s="1"/>
  <c r="C42" i="8"/>
  <c r="C41" i="8" s="1"/>
  <c r="C58" i="8"/>
  <c r="C57" i="8" s="1"/>
  <c r="C319" i="8"/>
  <c r="C122" i="8"/>
  <c r="C24" i="8"/>
  <c r="C382" i="8"/>
  <c r="C71" i="8"/>
  <c r="C298" i="8"/>
  <c r="C410" i="8"/>
  <c r="C83" i="8"/>
  <c r="C98" i="8"/>
  <c r="C421" i="8"/>
  <c r="C371" i="8"/>
  <c r="C145" i="8"/>
  <c r="C144" i="8" s="1"/>
  <c r="C305" i="8"/>
  <c r="C304" i="8" s="1"/>
  <c r="C125" i="8"/>
  <c r="C121" i="8" s="1"/>
  <c r="C424" i="8"/>
  <c r="C374" i="8"/>
  <c r="C329" i="8"/>
  <c r="C161" i="8"/>
  <c r="C280" i="8"/>
  <c r="C10" i="8"/>
  <c r="C243" i="8"/>
  <c r="C195" i="8"/>
  <c r="C75" i="8"/>
  <c r="C316" i="8"/>
  <c r="C221" i="8"/>
  <c r="C181" i="8"/>
  <c r="C136" i="8"/>
  <c r="C255" i="8"/>
  <c r="C206" i="8"/>
  <c r="C199" i="8" s="1"/>
  <c r="C413" i="8"/>
  <c r="C52" i="8"/>
  <c r="C173" i="8"/>
  <c r="C65" i="8"/>
  <c r="C55" i="8" s="1"/>
  <c r="C287" i="8" l="1"/>
  <c r="C336" i="8"/>
  <c r="C168" i="8"/>
  <c r="C70" i="8"/>
  <c r="C225" i="8"/>
  <c r="C211" i="8"/>
  <c r="C166" i="8" s="1"/>
  <c r="C242" i="8"/>
  <c r="C9" i="8"/>
  <c r="C8" i="8" s="1"/>
  <c r="C381" i="8"/>
  <c r="C365" i="8"/>
  <c r="C364" i="8"/>
  <c r="C335" i="8" s="1"/>
  <c r="C417" i="8"/>
  <c r="C409" i="8" s="1"/>
  <c r="C380" i="8" s="1"/>
  <c r="C271" i="8"/>
  <c r="C270" i="8" s="1"/>
  <c r="C241" i="8" s="1"/>
  <c r="C135" i="8"/>
  <c r="C109" i="8" s="1"/>
  <c r="C315" i="8"/>
  <c r="C286" i="8" l="1"/>
  <c r="C240" i="8" s="1"/>
  <c r="C238" i="8"/>
  <c r="C108" i="8"/>
  <c r="C334" i="8"/>
  <c r="C429" i="8"/>
  <c r="C107" i="8"/>
  <c r="C7" i="8"/>
  <c r="C239" i="8" l="1"/>
</calcChain>
</file>

<file path=xl/sharedStrings.xml><?xml version="1.0" encoding="utf-8"?>
<sst xmlns="http://schemas.openxmlformats.org/spreadsheetml/2006/main" count="780" uniqueCount="560">
  <si>
    <t>Finalidad</t>
  </si>
  <si>
    <t>Presupuesto</t>
  </si>
  <si>
    <t>GOBIERNO</t>
  </si>
  <si>
    <t>DESARROLLO SOCIAL</t>
  </si>
  <si>
    <t>DESARROLLO ECONOMICO</t>
  </si>
  <si>
    <t>OTRAS NO CLASIFICADAS EN FUNCIONES ANTERIORES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</si>
  <si>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</si>
  <si>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</si>
  <si>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</si>
  <si>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</si>
  <si>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</si>
  <si>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</si>
  <si>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</si>
  <si>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</si>
  <si>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</si>
  <si>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</si>
  <si>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</si>
  <si>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</si>
  <si>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</si>
  <si>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</si>
  <si>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</si>
  <si>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</si>
  <si>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</si>
  <si>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</si>
  <si>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</si>
  <si>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Programa</t>
  </si>
  <si>
    <t>A01</t>
  </si>
  <si>
    <t>I.1 Asistencia Social</t>
  </si>
  <si>
    <t>A02</t>
  </si>
  <si>
    <t>I.2 Salud Pública</t>
  </si>
  <si>
    <t>A03</t>
  </si>
  <si>
    <t>I.3 Recreación y Esparcimiento para la Convivencia Familiar</t>
  </si>
  <si>
    <t>B01</t>
  </si>
  <si>
    <t>II.1 Desarrollo Económico</t>
  </si>
  <si>
    <t>B02</t>
  </si>
  <si>
    <t>II.2 Desarrollo Urbano</t>
  </si>
  <si>
    <t>B03</t>
  </si>
  <si>
    <t>II.3 Obra Pública</t>
  </si>
  <si>
    <t>B04</t>
  </si>
  <si>
    <t>II.4 Desarrollo Humano (Educación, Cultura y Deporte)</t>
  </si>
  <si>
    <t>B05</t>
  </si>
  <si>
    <t>II.5 Medio Ambiente</t>
  </si>
  <si>
    <t>C01</t>
  </si>
  <si>
    <t>III.1 Prevención del Delito</t>
  </si>
  <si>
    <t>C03</t>
  </si>
  <si>
    <t>III.3 Readaptación y Reinserción Social</t>
  </si>
  <si>
    <t>C04</t>
  </si>
  <si>
    <t>III.4 Protección Civil</t>
  </si>
  <si>
    <t>D01</t>
  </si>
  <si>
    <t>IV.1 Atención Ciudadana</t>
  </si>
  <si>
    <t>D02</t>
  </si>
  <si>
    <t>IV.2 Rendición de Cuentas</t>
  </si>
  <si>
    <t>D03</t>
  </si>
  <si>
    <t>IV.3 Transperencia y Modernización Administrativa</t>
  </si>
  <si>
    <t>Dependencia</t>
  </si>
  <si>
    <t>11010</t>
  </si>
  <si>
    <t>12010</t>
  </si>
  <si>
    <t>12030</t>
  </si>
  <si>
    <t>12040</t>
  </si>
  <si>
    <t>12050</t>
  </si>
  <si>
    <t>12060</t>
  </si>
  <si>
    <t>12070</t>
  </si>
  <si>
    <t>12080</t>
  </si>
  <si>
    <t>12090</t>
  </si>
  <si>
    <t>12100</t>
  </si>
  <si>
    <t>12110</t>
  </si>
  <si>
    <t>12120</t>
  </si>
  <si>
    <t>12130</t>
  </si>
  <si>
    <t>12140</t>
  </si>
  <si>
    <t>12150</t>
  </si>
  <si>
    <t>13010</t>
  </si>
  <si>
    <t>13020</t>
  </si>
  <si>
    <t>13030</t>
  </si>
  <si>
    <t>13040</t>
  </si>
  <si>
    <t>13050</t>
  </si>
  <si>
    <t>13060</t>
  </si>
  <si>
    <t>13070</t>
  </si>
  <si>
    <t>13080</t>
  </si>
  <si>
    <t>14010</t>
  </si>
  <si>
    <t>14020</t>
  </si>
  <si>
    <t>14030</t>
  </si>
  <si>
    <t>14040</t>
  </si>
  <si>
    <t>14060</t>
  </si>
  <si>
    <t>15010</t>
  </si>
  <si>
    <t>15020</t>
  </si>
  <si>
    <t>15030</t>
  </si>
  <si>
    <t>15040</t>
  </si>
  <si>
    <t>15050</t>
  </si>
  <si>
    <t>15060</t>
  </si>
  <si>
    <t>15070</t>
  </si>
  <si>
    <t>16010</t>
  </si>
  <si>
    <t>16020</t>
  </si>
  <si>
    <t>16030</t>
  </si>
  <si>
    <t>16040</t>
  </si>
  <si>
    <t>16050</t>
  </si>
  <si>
    <t>16060</t>
  </si>
  <si>
    <t>16070</t>
  </si>
  <si>
    <t>17010</t>
  </si>
  <si>
    <t>17020</t>
  </si>
  <si>
    <t>17030</t>
  </si>
  <si>
    <t>17040</t>
  </si>
  <si>
    <t>18010</t>
  </si>
  <si>
    <t>18020</t>
  </si>
  <si>
    <t>18030</t>
  </si>
  <si>
    <t>18040</t>
  </si>
  <si>
    <t>18050</t>
  </si>
  <si>
    <t>18060</t>
  </si>
  <si>
    <t>18070</t>
  </si>
  <si>
    <t>18080</t>
  </si>
  <si>
    <t>18090</t>
  </si>
  <si>
    <t>19010</t>
  </si>
  <si>
    <t>19020</t>
  </si>
  <si>
    <t>19030</t>
  </si>
  <si>
    <t>19050</t>
  </si>
  <si>
    <t>20010</t>
  </si>
  <si>
    <t>21010</t>
  </si>
  <si>
    <t>21020</t>
  </si>
  <si>
    <t>21030</t>
  </si>
  <si>
    <t>21040</t>
  </si>
  <si>
    <t>21050</t>
  </si>
  <si>
    <t>21060</t>
  </si>
  <si>
    <t>21070</t>
  </si>
  <si>
    <t>21080</t>
  </si>
  <si>
    <t>21090</t>
  </si>
  <si>
    <t>22010</t>
  </si>
  <si>
    <t>22020</t>
  </si>
  <si>
    <t>22030</t>
  </si>
  <si>
    <t>22040</t>
  </si>
  <si>
    <t>23010</t>
  </si>
  <si>
    <t>24010</t>
  </si>
  <si>
    <t>24011</t>
  </si>
  <si>
    <t>24012</t>
  </si>
  <si>
    <t>24013</t>
  </si>
  <si>
    <t>24014</t>
  </si>
  <si>
    <t>24015</t>
  </si>
  <si>
    <t>24016</t>
  </si>
  <si>
    <t>24017</t>
  </si>
  <si>
    <t>24018</t>
  </si>
  <si>
    <t>24019</t>
  </si>
  <si>
    <t>24020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</si>
  <si>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</si>
  <si>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</si>
  <si>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</si>
  <si>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</si>
  <si>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</si>
  <si>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</si>
  <si>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</si>
  <si>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</si>
  <si>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</si>
  <si>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</si>
  <si>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25010</t>
  </si>
  <si>
    <t>25020</t>
  </si>
  <si>
    <t>26010</t>
  </si>
  <si>
    <t>Tipo de Gasto</t>
  </si>
  <si>
    <t>GASTO CORRIENTE</t>
  </si>
  <si>
    <t>GASTO DE CAPITAL</t>
  </si>
  <si>
    <t>AMORTIZACIÓN DE LA DEUDA Y DISMINUCIÓN DE PASIVOS</t>
  </si>
  <si>
    <t>Concepto del Gasto</t>
  </si>
  <si>
    <t>1100</t>
  </si>
  <si>
    <t xml:space="preserve"> REMUNERACIONES AL PERSONAL DE CARACTER PERMANENTE</t>
  </si>
  <si>
    <t>1300</t>
  </si>
  <si>
    <t xml:space="preserve"> REMUNERACIONES ADICIONALES Y ESPECIALES</t>
  </si>
  <si>
    <t>1400</t>
  </si>
  <si>
    <t xml:space="preserve"> SEGURIDAD SOCIAL</t>
  </si>
  <si>
    <t>1500</t>
  </si>
  <si>
    <t xml:space="preserve"> OTRAS PRESTACIONES SOCIALES Y ECONOMICAS</t>
  </si>
  <si>
    <t>1600</t>
  </si>
  <si>
    <t xml:space="preserve"> PREVISIONES</t>
  </si>
  <si>
    <t>Resultado</t>
  </si>
  <si>
    <t>2100</t>
  </si>
  <si>
    <t xml:space="preserve"> MATERIALES DE ADMINISTRACION, EMISION DE DOCUMENTOS Y ARTIC</t>
  </si>
  <si>
    <t>2200</t>
  </si>
  <si>
    <t xml:space="preserve"> ALIMENTOS Y UTENSILIOS</t>
  </si>
  <si>
    <t>2400</t>
  </si>
  <si>
    <t xml:space="preserve"> MATERIALES Y ARTICULOS DE CONSTRUCCION Y DE REPARACION</t>
  </si>
  <si>
    <t>2500</t>
  </si>
  <si>
    <t xml:space="preserve"> PRODUCTOS QUIMICOS, FARMACEUTICOS Y DE LABORATORIO</t>
  </si>
  <si>
    <t>2600</t>
  </si>
  <si>
    <t xml:space="preserve"> COMBUSTIBLES, LUBRICANTES Y ADITIVOS</t>
  </si>
  <si>
    <t>2700</t>
  </si>
  <si>
    <t xml:space="preserve"> VESTUARIO, BLANCOS, PRENDAS DE PROTECCION Y ARTICULOS DEPOR</t>
  </si>
  <si>
    <t>2800</t>
  </si>
  <si>
    <t xml:space="preserve"> MATERIALES Y SUMINISTROS PARA SEGURIDAD</t>
  </si>
  <si>
    <t>2900</t>
  </si>
  <si>
    <t xml:space="preserve"> HERRAMIENTAS, REFACCIONES Y ACCESORIOS MENORES</t>
  </si>
  <si>
    <t>3100</t>
  </si>
  <si>
    <t xml:space="preserve"> SERVICIOS BASICOS</t>
  </si>
  <si>
    <t>3200</t>
  </si>
  <si>
    <t xml:space="preserve"> SERVICIOS DE ARRENDAMIENTO</t>
  </si>
  <si>
    <t>3300</t>
  </si>
  <si>
    <t xml:space="preserve"> SERVICIOS PROFESIONALES, CIENTIFICOS, TECNICOS Y OTROS SERV</t>
  </si>
  <si>
    <t>3400</t>
  </si>
  <si>
    <t xml:space="preserve"> SERVICIOS FINANCIEROS, BANCARIOS Y COMERCIALES</t>
  </si>
  <si>
    <t>3500</t>
  </si>
  <si>
    <t xml:space="preserve"> SERVICIOS DE INSTALACION, REPARACION, MANTENIMIENTO Y CONSE</t>
  </si>
  <si>
    <t>3600</t>
  </si>
  <si>
    <t xml:space="preserve"> SERVICIOS DE COMUNICACION SOCIAL Y PUBLICIDAD</t>
  </si>
  <si>
    <t>3700</t>
  </si>
  <si>
    <t xml:space="preserve"> SERVICIOS DE TRASLADO Y VIATICOS</t>
  </si>
  <si>
    <t>3800</t>
  </si>
  <si>
    <t xml:space="preserve"> SERVICIOS OFICIALES</t>
  </si>
  <si>
    <t>3900</t>
  </si>
  <si>
    <t xml:space="preserve"> OTROS SERVICIOS GENERALES</t>
  </si>
  <si>
    <t>4400</t>
  </si>
  <si>
    <t xml:space="preserve"> AYUDAS SOCIALES</t>
  </si>
  <si>
    <t>4800</t>
  </si>
  <si>
    <t>DONATIVOS</t>
  </si>
  <si>
    <t>5100</t>
  </si>
  <si>
    <t xml:space="preserve"> MOBILIARIO Y EQUIPO DE ADMINISTRACION</t>
  </si>
  <si>
    <t>5200</t>
  </si>
  <si>
    <t xml:space="preserve"> MOBILIARIO Y EQUIPO EDUCACIONAL Y RECREATIVO</t>
  </si>
  <si>
    <t>5400</t>
  </si>
  <si>
    <t xml:space="preserve"> VEHICULOS Y EQUIPO DE TRANSPORTE</t>
  </si>
  <si>
    <t>5500</t>
  </si>
  <si>
    <t xml:space="preserve"> EQUIPO DE DEFENSA Y SEGURIDAD</t>
  </si>
  <si>
    <t>5600</t>
  </si>
  <si>
    <t xml:space="preserve"> MAQUINARIA, OTROS EQUIPOS Y HERRAMIENTAS</t>
  </si>
  <si>
    <t>6100</t>
  </si>
  <si>
    <t xml:space="preserve"> OBRA PUBLICA EN BIENES DE DOMINIO PUBLICO</t>
  </si>
  <si>
    <t>6200</t>
  </si>
  <si>
    <t xml:space="preserve"> OBRA PUBLICA EN BIENES PROPIOS</t>
  </si>
  <si>
    <t>8500</t>
  </si>
  <si>
    <t xml:space="preserve"> CONVENIOS</t>
  </si>
  <si>
    <t>9100</t>
  </si>
  <si>
    <t xml:space="preserve"> AMORTIZACION DE LA DEUDA PUBLICA</t>
  </si>
  <si>
    <t>9200</t>
  </si>
  <si>
    <t xml:space="preserve"> INTERESES DE LA DEUDA PUBLICA</t>
  </si>
  <si>
    <t>9300</t>
  </si>
  <si>
    <t xml:space="preserve"> COMISIONES DE LA DEUDA PUBLICA</t>
  </si>
  <si>
    <t>9900</t>
  </si>
  <si>
    <t xml:space="preserve"> ADEUDOS DE EJERCICIOS FISCALES ANTERIORES (ADEFAS)</t>
  </si>
  <si>
    <t>Clasificación Económica de los Ingresos, de los Gastos y del Financiamiento</t>
  </si>
  <si>
    <t>Importe</t>
  </si>
  <si>
    <t>Concepto</t>
  </si>
  <si>
    <t>Código</t>
  </si>
  <si>
    <t>Municipio de Garcìa, Nuevo León</t>
  </si>
  <si>
    <t xml:space="preserve">INGRESOS                                                                                                                </t>
  </si>
  <si>
    <t xml:space="preserve">   INGRESOS CORRIENTES                                                                                                  </t>
  </si>
  <si>
    <t xml:space="preserve">      Impuestos                                                                                                         </t>
  </si>
  <si>
    <t xml:space="preserve">         Impuestos sobre el ingreso, las utilidades y las ganancias de capital                                          </t>
  </si>
  <si>
    <t xml:space="preserve">            De personas físicas                                                                                         </t>
  </si>
  <si>
    <t xml:space="preserve">               IMPUESTO SOBRE LOS INGRESOS                                                                              </t>
  </si>
  <si>
    <t xml:space="preserve">            De empresas y otras corporaciones (personas morales)                                                        </t>
  </si>
  <si>
    <t xml:space="preserve">               IMPUESTO SOBRE LOS INGRESOS CR                                                                           </t>
  </si>
  <si>
    <t xml:space="preserve">            No clasificables                                                                                            </t>
  </si>
  <si>
    <t xml:space="preserve">         Impuestos sobre nómina y la fuerza de trabajo                                                                  </t>
  </si>
  <si>
    <t xml:space="preserve">            IMPUESTO SOBRE NÓMINA Y ASIMILABLES                                                                         </t>
  </si>
  <si>
    <t xml:space="preserve">         Impuestos sobre la propiedad                                                                                   </t>
  </si>
  <si>
    <t xml:space="preserve">         Impuestos sobre los bienes y servicios                                                                         </t>
  </si>
  <si>
    <t xml:space="preserve">            IMPUESTO SOBRE LA PRODUCCIÓN, EL CONSUMO Y LAS TRANSACCIONES                                                </t>
  </si>
  <si>
    <t xml:space="preserve">               IMPUESTO AL VALOR AGREGADO                                                                               </t>
  </si>
  <si>
    <t xml:space="preserve">               IMPUESTO ESPECIAL SOBRE PRODUCCIÓN Y SERVICIOS                                                           </t>
  </si>
  <si>
    <t xml:space="preserve">               OTROS IMPUESTOS SOBRE BIENES Y SERVICIOS                                                                 </t>
  </si>
  <si>
    <t xml:space="preserve">         Impuestos sobre el comercio y las transacciones internacionales/comercio exterior                              </t>
  </si>
  <si>
    <t xml:space="preserve">            IMPUESTO A LA IMPORTACIÓN                                                                                   </t>
  </si>
  <si>
    <t xml:space="preserve">            IMPUESTO A LA EXPORTACIÓN                                                                                   </t>
  </si>
  <si>
    <t xml:space="preserve">         Impuestos ecológicos                                                                                           </t>
  </si>
  <si>
    <t xml:space="preserve">         Impuesto a los rendimientos petroleros                                                                         </t>
  </si>
  <si>
    <t xml:space="preserve">         Otros impuestos                                                                                                </t>
  </si>
  <si>
    <t xml:space="preserve">         Accesorios                                                                                                     </t>
  </si>
  <si>
    <t xml:space="preserve">      Contribuciones a la Seguridad Social                                                                              </t>
  </si>
  <si>
    <t xml:space="preserve">         Contribuciones de los empleados                                                                                </t>
  </si>
  <si>
    <t xml:space="preserve">         Contribuciones de los empleadores                                                                              </t>
  </si>
  <si>
    <t xml:space="preserve">         Contribuciones de los trabajadores por cuenta propia o no empleados                                            </t>
  </si>
  <si>
    <t xml:space="preserve">         Contribuciones no clasificables                                                                                </t>
  </si>
  <si>
    <t xml:space="preserve">      Contribuciones de Mejoras                                                                                         </t>
  </si>
  <si>
    <t xml:space="preserve">      Derechos y Productos y Aprovechamientos Corrientes                                                                </t>
  </si>
  <si>
    <t xml:space="preserve">         Derechos no incluidos en otros conceptos                                                                       </t>
  </si>
  <si>
    <t xml:space="preserve">         Productos corrientes no incluidos en otros conceptos                                                           </t>
  </si>
  <si>
    <t xml:space="preserve">         Aprovechamientos corrientes no incluidos en otros conceptos                                                    </t>
  </si>
  <si>
    <t xml:space="preserve">      Rentas de la Propiedad                                                                                            </t>
  </si>
  <si>
    <t xml:space="preserve">         Intereses                                                                                                      </t>
  </si>
  <si>
    <t xml:space="preserve">            Internos                                                                                                    </t>
  </si>
  <si>
    <t xml:space="preserve">            Externos                                                                                                    </t>
  </si>
  <si>
    <t xml:space="preserve">         Dividendos y retiros de las cuasisociedades                                                                    </t>
  </si>
  <si>
    <t xml:space="preserve">         Arrendamientos de tierras y terrenos                                                                           </t>
  </si>
  <si>
    <t xml:space="preserve">         Otros                                                                                                          </t>
  </si>
  <si>
    <t xml:space="preserve">      Ventas de Bienes y Servicios de Entidades del Gobierno General/Ingreso de Explotación de Entidades Empresariales  </t>
  </si>
  <si>
    <t xml:space="preserve">         Ventas de establecimientos no de mercado                                                                       </t>
  </si>
  <si>
    <t xml:space="preserve">         Ventas de establecimientos de mercado                                                                          </t>
  </si>
  <si>
    <t xml:space="preserve">         Derechos administrativos                                                                                       </t>
  </si>
  <si>
    <t xml:space="preserve">      Subsidios y Subvenciones Recibidos por Entidades Empresariales Públicas                                           </t>
  </si>
  <si>
    <t xml:space="preserve">         Subsidios y Subvenciones recibidos por entidades empresariales públicas no financieras                         </t>
  </si>
  <si>
    <t xml:space="preserve">         Subsidios y Subvenciones recibidos por entidades empresariales públicas financieras                            </t>
  </si>
  <si>
    <t xml:space="preserve">      Transferencias, Asignaciones y Donativos Corrientes Recibidos                                                     </t>
  </si>
  <si>
    <t xml:space="preserve">         Del sector privado                                                                                             </t>
  </si>
  <si>
    <t xml:space="preserve">         Del sector público                                                                                             </t>
  </si>
  <si>
    <t xml:space="preserve">            De la Federación                                                                                            </t>
  </si>
  <si>
    <t xml:space="preserve">               TRANSFERENCIAS INTERNAS Y ASIGNACIONES                                                                   </t>
  </si>
  <si>
    <t xml:space="preserve">               TRANSFERENCIAS DEL RESTO DEL SECTOR PÚBLICO                                                              </t>
  </si>
  <si>
    <t xml:space="preserve">               PENSIONES Y JUBILACIONES                                                                                 </t>
  </si>
  <si>
    <t xml:space="preserve">               TRANSFERENCIAS DE FIDEICOMISOS, MANDATOS Y CONTRATOS ANÁLOGOS                                            </t>
  </si>
  <si>
    <t xml:space="preserve">            De Entidades Federativas                                                                                    </t>
  </si>
  <si>
    <t xml:space="preserve">            De Municipios                                                                                               </t>
  </si>
  <si>
    <t xml:space="preserve">         Del sector externo                                                                                             </t>
  </si>
  <si>
    <t xml:space="preserve">            De gobiernos extranjeros                                                                                    </t>
  </si>
  <si>
    <t xml:space="preserve">            De organismos internacionales                                                                               </t>
  </si>
  <si>
    <t xml:space="preserve">            Del sector privado externo                                                                                  </t>
  </si>
  <si>
    <t xml:space="preserve">      Participaciones                                                                                                   </t>
  </si>
  <si>
    <t xml:space="preserve">   INGRESOS CAPITAL                                                                                                     </t>
  </si>
  <si>
    <t xml:space="preserve">      Venta (Disposición) de Activos                                                                                    </t>
  </si>
  <si>
    <t xml:space="preserve">         Venta de activos fijos                                                                                         </t>
  </si>
  <si>
    <t xml:space="preserve">         Venta de objetos de valor                                                                                      </t>
  </si>
  <si>
    <t xml:space="preserve">         Venta de activos no producidos                                                                                 </t>
  </si>
  <si>
    <t xml:space="preserve">      Disminución de Existencias                                                                                        </t>
  </si>
  <si>
    <t xml:space="preserve">         Materiales y suministros                                                                                       </t>
  </si>
  <si>
    <t xml:space="preserve">         Materias Primas                                                                                                </t>
  </si>
  <si>
    <t xml:space="preserve">         Trabajos en curso                                                                                              </t>
  </si>
  <si>
    <t xml:space="preserve">         Bienes terminados                                                                                              </t>
  </si>
  <si>
    <t xml:space="preserve">         Bienes para venta                                                                                              </t>
  </si>
  <si>
    <t xml:space="preserve">         Bienes en tránsito                                                                                             </t>
  </si>
  <si>
    <t xml:space="preserve">         Existencia de material de seguridad y defensa                                                                  </t>
  </si>
  <si>
    <t xml:space="preserve">      Incremento de la Depreciación, Amortización, Estimaciones y Provisiones Acumuladas                                </t>
  </si>
  <si>
    <t xml:space="preserve">         Depreciación y amortización                                                                                    </t>
  </si>
  <si>
    <t xml:space="preserve">         Estimaciones por deterioro de inventarios                                                                      </t>
  </si>
  <si>
    <t xml:space="preserve">         Otras estimaciones por pérdida o deterioro                                                                     </t>
  </si>
  <si>
    <t xml:space="preserve">         Provisiones                                                                                                    </t>
  </si>
  <si>
    <t xml:space="preserve">      Transferencias, Asignaciones y Donativos de Capital Recibidos                                                     </t>
  </si>
  <si>
    <t xml:space="preserve">      Recuperación de Inversiones Financieras Realizadas con Fines De Política                                          </t>
  </si>
  <si>
    <t xml:space="preserve">         Venta de Acciones y participaciones de capital adquiridas con fines de política                                </t>
  </si>
  <si>
    <t xml:space="preserve">         Valores representativos de deuda adquiridos con fines de política                                              </t>
  </si>
  <si>
    <t xml:space="preserve">         Venta de obligaciones negociables adquiridas con fines de política                                             </t>
  </si>
  <si>
    <t xml:space="preserve">         Recuperación de préstamos realizados con fines de política                                                     </t>
  </si>
  <si>
    <t xml:space="preserve">         TOTAL DE LOS INGRESOS                                                                                          </t>
  </si>
  <si>
    <t xml:space="preserve">GASTOS                                                                                                                  </t>
  </si>
  <si>
    <t xml:space="preserve">   GASTOS CORRIENTES                                                                                                    </t>
  </si>
  <si>
    <t xml:space="preserve">      Gastos de Consumo de los Entes del Gobierno General/Gastos de Explotación de las Entidades Empresariales          </t>
  </si>
  <si>
    <t xml:space="preserve">         Remuneraciones                                                                                                 </t>
  </si>
  <si>
    <t xml:space="preserve">            SUELDOS Y SALARIOS                                                                                          </t>
  </si>
  <si>
    <t xml:space="preserve">            CONTRIBUCIONES SOCIALES                                                                                     </t>
  </si>
  <si>
    <t xml:space="preserve">            IMPUESTOS SOBRE NÓMINAS                                                                                     </t>
  </si>
  <si>
    <t xml:space="preserve">         Compra de bienes y servicios                                                                                   </t>
  </si>
  <si>
    <t xml:space="preserve">         Variación de existencias (Disminución (+) Incremento (-))                                                      </t>
  </si>
  <si>
    <t xml:space="preserve">         Impuestos sobre los productos, la producción y las importaciones de las entidades empresariales                </t>
  </si>
  <si>
    <t xml:space="preserve">      Prestaciones de la Seguridad Social                                                                               </t>
  </si>
  <si>
    <t xml:space="preserve">      Gastos de la Propiedad                                                                                            </t>
  </si>
  <si>
    <t xml:space="preserve">            Intereses de la deuda interna                                                                               </t>
  </si>
  <si>
    <t xml:space="preserve">            Intereses de la deuda externa                                                                               </t>
  </si>
  <si>
    <t xml:space="preserve">         Gastos de la propiedad distintos de intereses                                                                  </t>
  </si>
  <si>
    <t xml:space="preserve">            Dividendos y retiros de las cuasisociedades                                                                 </t>
  </si>
  <si>
    <t xml:space="preserve">            Arrendamientos de tierras y terrenos                                                                        </t>
  </si>
  <si>
    <t xml:space="preserve">      Subsidios y Subvenciones a Empresas                                                                               </t>
  </si>
  <si>
    <t xml:space="preserve">         A entidades empresariales del sector privado                                                                   </t>
  </si>
  <si>
    <t xml:space="preserve">            A entidades empresariales no financieras                                                                    </t>
  </si>
  <si>
    <t xml:space="preserve">            A entidades empresariales financieras                                                                       </t>
  </si>
  <si>
    <t xml:space="preserve">         A entidades empresariales del sector público                                                                   </t>
  </si>
  <si>
    <t xml:space="preserve">      Transferencias, Asignaciones y Donativos Corrientes Otorgados                                                     </t>
  </si>
  <si>
    <t xml:space="preserve">         Al sector privado                                                                                              </t>
  </si>
  <si>
    <t xml:space="preserve">            AYUDA A PERSONAS                                                                                            </t>
  </si>
  <si>
    <t xml:space="preserve">            BECAS                                                                                                       </t>
  </si>
  <si>
    <t xml:space="preserve">            AYUDA A INSTITUCIONES                                                                                       </t>
  </si>
  <si>
    <t xml:space="preserve">            INSTITUCIONES DE INTERÉS PÚBLICO                                                                            </t>
  </si>
  <si>
    <t xml:space="preserve">            DESASTRES NATURALES                                                                                         </t>
  </si>
  <si>
    <t xml:space="preserve">            FIDEICOMISOS, MANDATOS Y CONTRATOS ANÁLOGOS                                                                 </t>
  </si>
  <si>
    <t xml:space="preserve">            OTRAS                                                                                                       </t>
  </si>
  <si>
    <t xml:space="preserve">         Al sector público                                                                                              </t>
  </si>
  <si>
    <t xml:space="preserve">            A la Federación                                                                                             </t>
  </si>
  <si>
    <t xml:space="preserve">               ORGANISMOS DE LA SEGURIDAD SOCIAL                                                                        </t>
  </si>
  <si>
    <t xml:space="preserve">            A las Entidades Federativas                                                                                 </t>
  </si>
  <si>
    <t xml:space="preserve">            A los Municipios                                                                                            </t>
  </si>
  <si>
    <t xml:space="preserve">         Al sector externo                                                                                              </t>
  </si>
  <si>
    <t xml:space="preserve">            A gobiernos extranjeros                                                                                     </t>
  </si>
  <si>
    <t xml:space="preserve">            A organismos internacionales                                                                                </t>
  </si>
  <si>
    <t xml:space="preserve">            Al sector privado externo                                                                                   </t>
  </si>
  <si>
    <t xml:space="preserve">      Impuesto Sobre los Ingresos, la Riqueza y Otros a las Entidades Empresariales Públicas                            </t>
  </si>
  <si>
    <t xml:space="preserve">               TRANSFERENCIAS AL RESTO DEL SECTOR PÚBLICO                                                               </t>
  </si>
  <si>
    <t xml:space="preserve">      Provisiones y Otras Estimaciones                                                                                  </t>
  </si>
  <si>
    <t xml:space="preserve">         Provisiones a corto plazo                                                                                      </t>
  </si>
  <si>
    <t xml:space="preserve">         Provisiones a largo plazo                                                                                      </t>
  </si>
  <si>
    <t xml:space="preserve">         Estimaciones por pérdida o deterioro a corto plazo                                                             </t>
  </si>
  <si>
    <t xml:space="preserve">         Estimaciones por pérdida o deterioro a largo plazo                                                             </t>
  </si>
  <si>
    <t xml:space="preserve">   GASTOS DE CAPITAL                                                                                                    </t>
  </si>
  <si>
    <t xml:space="preserve">      Construcciones en Proceso                                                                                         </t>
  </si>
  <si>
    <t xml:space="preserve">      Activos Fijos (Formación bruta de capital fijo)                                                                   </t>
  </si>
  <si>
    <t xml:space="preserve">         Viviendas, Edificios y Estructuras                                                                             </t>
  </si>
  <si>
    <t xml:space="preserve">            Viviendas                                                                                                   </t>
  </si>
  <si>
    <t xml:space="preserve">            Edificios no residenciales                                                                                  </t>
  </si>
  <si>
    <t xml:space="preserve">            Otras estructuras                                                                                           </t>
  </si>
  <si>
    <t xml:space="preserve">         Maquinaria y Equipo                                                                                            </t>
  </si>
  <si>
    <t xml:space="preserve">            Equipo de transporte                                                                                        </t>
  </si>
  <si>
    <t xml:space="preserve">            Equipo de tecnología de la información y comunicaciones                                                     </t>
  </si>
  <si>
    <t xml:space="preserve">            Otra maquinaria y equipo                                                                                    </t>
  </si>
  <si>
    <t xml:space="preserve">         Equipo de Defensa y Seguridad                                                                                  </t>
  </si>
  <si>
    <t xml:space="preserve">         Activos Biológicos Cultivados                                                                                  </t>
  </si>
  <si>
    <t xml:space="preserve">            Ganado para cría, leche, tiro, etc. que dan productos recurrentes                                           </t>
  </si>
  <si>
    <t xml:space="preserve">            Arboles, cultivos y otras plantaciones que dan productos recurrentes                                        </t>
  </si>
  <si>
    <t xml:space="preserve">         Activos Fijos Intangibles                                                                                      </t>
  </si>
  <si>
    <t xml:space="preserve">            Investigación y desarrollo                                                                                  </t>
  </si>
  <si>
    <t xml:space="preserve">            Exploración y evaluación minera                                                                             </t>
  </si>
  <si>
    <t xml:space="preserve">            Programas de informática y bases de datos                                                                   </t>
  </si>
  <si>
    <t xml:space="preserve">            Originales para esparcimiento, literarios o artísticos                                                      </t>
  </si>
  <si>
    <t xml:space="preserve">            Otros activos fijos intangibles                                                                             </t>
  </si>
  <si>
    <t xml:space="preserve">      Incremento de Existencias                                                                                         </t>
  </si>
  <si>
    <t xml:space="preserve">         Materias primas                                                                                                </t>
  </si>
  <si>
    <t xml:space="preserve">         Existencias de materiales de seguridad y defensa                                                               </t>
  </si>
  <si>
    <t xml:space="preserve">      Objetos de Valor                                                                                                  </t>
  </si>
  <si>
    <t xml:space="preserve">         Metales y piedras preciosas                                                                                    </t>
  </si>
  <si>
    <t xml:space="preserve">         Antigüedades y otros objetos de arte                                                                           </t>
  </si>
  <si>
    <t xml:space="preserve">         Otros objetos de valor                                                                                         </t>
  </si>
  <si>
    <t xml:space="preserve">      Activos no Producidos                                                                                             </t>
  </si>
  <si>
    <t xml:space="preserve">         Activos tangibles no producidos de origen natural                                                              </t>
  </si>
  <si>
    <t xml:space="preserve">            Tierras y Terrenos                                                                                          </t>
  </si>
  <si>
    <t xml:space="preserve">            Recursos minerales y energéticos                                                                            </t>
  </si>
  <si>
    <t xml:space="preserve">            Recursos biológicos no cultivados                                                                           </t>
  </si>
  <si>
    <t xml:space="preserve">            Recursos hídricos                                                                                           </t>
  </si>
  <si>
    <t xml:space="preserve">            Otros activos de origen natural                                                                             </t>
  </si>
  <si>
    <t xml:space="preserve">         Activos intangibles no producidos                                                                              </t>
  </si>
  <si>
    <t xml:space="preserve">            Derechos patentados                                                                                         </t>
  </si>
  <si>
    <t xml:space="preserve">            Arrendamientos operativos comerciales                                                                       </t>
  </si>
  <si>
    <t xml:space="preserve">            Fondos de comercio adquiridos                                                                               </t>
  </si>
  <si>
    <t xml:space="preserve">            Otros activos intangibles no producidos                                                                     </t>
  </si>
  <si>
    <t xml:space="preserve">      Transferencias, Asignaciones y Donativos de Capital Otorgados                                                     </t>
  </si>
  <si>
    <t xml:space="preserve">            A Entidades Federativas                                                                                     </t>
  </si>
  <si>
    <t xml:space="preserve">            A Municipios                                                                                                </t>
  </si>
  <si>
    <t xml:space="preserve">      Inversión Financiera con Fines de Política Económica                                                              </t>
  </si>
  <si>
    <t xml:space="preserve">         Acciones y participaciones de capital                                                                          </t>
  </si>
  <si>
    <t xml:space="preserve">            INTERNA                                                                                                     </t>
  </si>
  <si>
    <t xml:space="preserve">               SECTOR PÚBLICO                                                                                           </t>
  </si>
  <si>
    <t xml:space="preserve">               SECTOR PRIVADO                                                                                           </t>
  </si>
  <si>
    <t xml:space="preserve">            EXTERNA                                                                                                     </t>
  </si>
  <si>
    <t xml:space="preserve">         Valores representativos de deuda adquiridos con fines de política económica                                    </t>
  </si>
  <si>
    <t xml:space="preserve">         Obligaciones negociables adquiridas con fines de política económica                                            </t>
  </si>
  <si>
    <t xml:space="preserve">         Concesión de Préstamos                                                                                         </t>
  </si>
  <si>
    <t xml:space="preserve">         TOTAL DEL GASTO                                                                                                </t>
  </si>
  <si>
    <t xml:space="preserve">FINANCIAMIENTO                                                                                                          </t>
  </si>
  <si>
    <t xml:space="preserve">   FUENTES FINANCIERAS                                                                                                  </t>
  </si>
  <si>
    <t xml:space="preserve">      Disminución de Activos Financieros                                                                                </t>
  </si>
  <si>
    <t xml:space="preserve">         Disminución de Activos Financieros Corrientes (Circulantes)                                                    </t>
  </si>
  <si>
    <t xml:space="preserve">            Disminución de caja y bancos (efectivos y equivalentes)                                                     </t>
  </si>
  <si>
    <t xml:space="preserve">               EFECTIVO                                                                                                 </t>
  </si>
  <si>
    <t xml:space="preserve">               BANCOS / TESORERÍA                                                                                       </t>
  </si>
  <si>
    <t xml:space="preserve">               BANCOS / DEPENDENCIAS Y OTROS                                                                            </t>
  </si>
  <si>
    <t xml:space="preserve">               INVERSIONES TEMPORALES (HASTA 3 MESES)                                                                   </t>
  </si>
  <si>
    <t xml:space="preserve">               FONDOS CON AFECTACIÓN ESPECÍFICA                                                                         </t>
  </si>
  <si>
    <t xml:space="preserve">               DEPÓSITOS DE FONDOS DE TERCEROS EN GARANTÍA Y ADMINISTRACIÓN                                             </t>
  </si>
  <si>
    <t xml:space="preserve">               OTRO EFECTIVO Y EQUIVALENTES                                                                             </t>
  </si>
  <si>
    <t xml:space="preserve">            Disminución de inversiones financieras de corto plazo (derechos a recibir efectivo o equivalentes)          </t>
  </si>
  <si>
    <t xml:space="preserve">               TÍTULOS Y VALORES                                                                                        </t>
  </si>
  <si>
    <t xml:space="preserve">               ACCIONES Y PARTICIPACIONES DE CAPITAL                                                                    </t>
  </si>
  <si>
    <t xml:space="preserve">               OTRAS INVERSIONES FINANCIERAS                                                                            </t>
  </si>
  <si>
    <t xml:space="preserve">            Disminución de cuentas por cobrar                                                                           </t>
  </si>
  <si>
    <t xml:space="preserve">               CUENTAS POR COBRAR                                                                                       </t>
  </si>
  <si>
    <t xml:space="preserve">               DEUDORES DIVERSOS POR COBRAR                                                                             </t>
  </si>
  <si>
    <t xml:space="preserve">               INGRESOS POR RECUPERAR                                                                                   </t>
  </si>
  <si>
    <t xml:space="preserve">               DEUDORES POR ANTICIPOS DE LA TESORERÍA                                                                   </t>
  </si>
  <si>
    <t xml:space="preserve">            Disminución de documentos por cobrar                                                                        </t>
  </si>
  <si>
    <t xml:space="preserve">               OTROS DERECHOS A RECIBIR EFECTIVO O EQUIVALENTES                                                         </t>
  </si>
  <si>
    <t xml:space="preserve">            Recuperación de préstamos otorgados de corto plazo                                                          </t>
  </si>
  <si>
    <t xml:space="preserve">            Disminución de otros activos financieros corrientes                                                         </t>
  </si>
  <si>
    <t xml:space="preserve">               ANTICIPO A PROVEEDORES POR ADQUISICIÓN DE BIENES Y PRESTACIÓN DE SERVICIOS                               </t>
  </si>
  <si>
    <t xml:space="preserve">               ANTICIPO A PROVEEDORES POR ADQUISICIÓN DE BIENES INMUEBLES Y MUEBLES                                     </t>
  </si>
  <si>
    <t xml:space="preserve">               ANTICIPO A PROVEEDORES POR ADQUISICIÓN DE BIENES INTANGIBLES                                             </t>
  </si>
  <si>
    <t xml:space="preserve">               ANTICIPO A CONTRATISTAS POR OBRAS PÚBLICAS                                                               </t>
  </si>
  <si>
    <t xml:space="preserve">               OTROS DERECHOS A RECIBIR BIENES O SERVICIOS                                                              </t>
  </si>
  <si>
    <t xml:space="preserve">               DISMINUCIÓN DE OTROS ACTIVOS CIRCULANTES                                                                 </t>
  </si>
  <si>
    <t xml:space="preserve">         Disminución de Activos Financieros No Corrientes                                                               </t>
  </si>
  <si>
    <t xml:space="preserve">            Recuperación de inversiones financieras de largo plazo con fines de liquidez                                </t>
  </si>
  <si>
    <t xml:space="preserve">               Venta de acciones y participaciones de capital                                                           </t>
  </si>
  <si>
    <t xml:space="preserve">                  INTERNOS                                                                                              </t>
  </si>
  <si>
    <t xml:space="preserve">                  EXTERNOS                                                                                              </t>
  </si>
  <si>
    <t xml:space="preserve">               Venta de títulos y valores representativos de deuda                                                      </t>
  </si>
  <si>
    <t xml:space="preserve">               Venta de obligaciones negociables                                                                        </t>
  </si>
  <si>
    <t xml:space="preserve">               Recuperación de préstamos                                                                                </t>
  </si>
  <si>
    <t xml:space="preserve">            Disminución de otros activos financieros no corrientes                                                      </t>
  </si>
  <si>
    <t xml:space="preserve">               DOCUMENTOS POR COBRAR                                                                                    </t>
  </si>
  <si>
    <t xml:space="preserve">               DEUDORES DIVERSOS                                                                                        </t>
  </si>
  <si>
    <t xml:space="preserve">               ACTIVOS DIFERIDOS                                                                                        </t>
  </si>
  <si>
    <t xml:space="preserve">               OTROS ACTIVOS                                                                                            </t>
  </si>
  <si>
    <t xml:space="preserve">      Incremento de pasivos                                                                                             </t>
  </si>
  <si>
    <t xml:space="preserve">         Incremento de Pasivos Corrientes                                                                               </t>
  </si>
  <si>
    <t xml:space="preserve">            Incremento de cuentas por pagar                                                                             </t>
  </si>
  <si>
    <t xml:space="preserve">               SERVICIOS PERSONALES                                                                                     </t>
  </si>
  <si>
    <t xml:space="preserve">               PROVEEDORES POR PAGAR                                                                                    </t>
  </si>
  <si>
    <t xml:space="preserve">               CONTRATISTAS POR OBRAS PÚBLICAS POR PAGAR                                                                </t>
  </si>
  <si>
    <t xml:space="preserve">               PARTICIPACIONES Y APORTACIONES POR PAGAR                                                                 </t>
  </si>
  <si>
    <t xml:space="preserve">               TRANSFERENCIAS OTORGADAS POR PAGAR                                                                       </t>
  </si>
  <si>
    <t xml:space="preserve">               INTERESES Y COMISIONES POR PAGAR                                                                         </t>
  </si>
  <si>
    <t xml:space="preserve">               RETENCIONES Y CONTRIBUCIONES POR PAGAR                                                                   </t>
  </si>
  <si>
    <t xml:space="preserve">               DEVOLUCIONES DE CONTRIBUCIONES POR PAGAR                                                                 </t>
  </si>
  <si>
    <t xml:space="preserve">               OTRAS CUENTAS POR PAGAR                                                                                  </t>
  </si>
  <si>
    <t xml:space="preserve">            Incremento de documentos por pagar                                                                          </t>
  </si>
  <si>
    <t xml:space="preserve">               DOCUMENTOS COMERCIALES POR PAGAR                                                                         </t>
  </si>
  <si>
    <t xml:space="preserve">               DOCUMENTOS CON CONTRATISTAS POR OBRAS PÚBLICAS POR PAGAR                                                 </t>
  </si>
  <si>
    <t xml:space="preserve">               OTROS DOCUMENTOS POR PAGAR                                                                               </t>
  </si>
  <si>
    <t xml:space="preserve">               TÍTULOS Y VALORES DE LA DEUDA PÚBLICA INTERNA ABONO                                                      </t>
  </si>
  <si>
    <t xml:space="preserve">               TÍTULOS Y VALORES DE LA DEUDA PÚBLICA EXTERNA ABONO                                                      </t>
  </si>
  <si>
    <t xml:space="preserve">            Conversión de la deuda pública a largo plazo en porción circulante                                          </t>
  </si>
  <si>
    <t xml:space="preserve">               Conversión de títulos y valores de largo plazo en corto plazo                                            </t>
  </si>
  <si>
    <t xml:space="preserve">                  Porción de corto plazo de títulos y valores de la deuda pública interna de L.P.                       </t>
  </si>
  <si>
    <t xml:space="preserve">                  Porción de corto plazo de títulos y valores de la deuda pública externa de L.P.                       </t>
  </si>
  <si>
    <t xml:space="preserve">               Conversión de préstamos de largo plazo en corto plazo                                                    </t>
  </si>
  <si>
    <t xml:space="preserve">                  Porción a corto plazo de préstamos de la deuda pública interna de L.P.                                </t>
  </si>
  <si>
    <t xml:space="preserve">                  Porción a corto plazo de préstamos de la deuda pública externa de L.P.                                </t>
  </si>
  <si>
    <t xml:space="preserve">            Disminución de Otros Pasivos de Corto Plazo                                                                 </t>
  </si>
  <si>
    <t xml:space="preserve">               PASIVOS DIFERIDOS                                                                                        </t>
  </si>
  <si>
    <t xml:space="preserve">               FONDOS Y BIENES DE TERCEROS                                                                              </t>
  </si>
  <si>
    <t xml:space="preserve">               OTROS PASIVOS                                                                                            </t>
  </si>
  <si>
    <t xml:space="preserve">         Incremento de Pasivos No Corrientes                                                                            </t>
  </si>
  <si>
    <t xml:space="preserve">            Incremento de cuentas por pagar a largo plazo                                                               </t>
  </si>
  <si>
    <t xml:space="preserve">            Incremento de documentos por pagar a largo plazo                                                            </t>
  </si>
  <si>
    <t xml:space="preserve">            Colocación de títulos y valores a largo plazo                                                               </t>
  </si>
  <si>
    <t xml:space="preserve">               Colocación de títulos y valores de la deuda pública interna                                              </t>
  </si>
  <si>
    <t xml:space="preserve">               Colocación de títulos y valores de la deuda pública externa                                              </t>
  </si>
  <si>
    <t xml:space="preserve">            Obtención de préstamos de la deuda pública a largo plazo                                                    </t>
  </si>
  <si>
    <t xml:space="preserve">               Obtención de préstamos internos                                                                          </t>
  </si>
  <si>
    <t xml:space="preserve">               Obtención de préstamos externos                                                                          </t>
  </si>
  <si>
    <t xml:space="preserve">            Incremento de otros pasivos de largo plazo                                                                  </t>
  </si>
  <si>
    <t xml:space="preserve">      Incremento del Patrimonio                                                                                         </t>
  </si>
  <si>
    <t xml:space="preserve">   APLICACIONES FINANCIERAS (USOS)                                                                                      </t>
  </si>
  <si>
    <t xml:space="preserve">      Incremento de Activos Financieros                                                                                 </t>
  </si>
  <si>
    <t xml:space="preserve">         Incremento de Activos Financieros Corrientes (Circulantes)                                                     </t>
  </si>
  <si>
    <t xml:space="preserve">            Incremento de caja y bancos (efectivo y equivalentes)                                                       </t>
  </si>
  <si>
    <t xml:space="preserve">               INVERSIONES TEMPORALES ( HASTA 3 MESES)                                                                  </t>
  </si>
  <si>
    <t xml:space="preserve">               DEPÓSITOS DE FONDO DE TERCEROS EN GARANTÍA Y/O ADMINISTRACIÓN                                            </t>
  </si>
  <si>
    <t xml:space="preserve">            Incremento de inversiones financieras de corto plazo (derechos a recibir efectivo y equivalentes)           </t>
  </si>
  <si>
    <t xml:space="preserve">            Incremento de cuentas por cobrar                                                                            </t>
  </si>
  <si>
    <t xml:space="preserve">               DEUDORES POR ANTICIPOS DE TESORERÍA                                                                      </t>
  </si>
  <si>
    <t xml:space="preserve">            Incremento de documentos por cobrar                                                                         </t>
  </si>
  <si>
    <t xml:space="preserve">            Préstamos otorgados de corto plazo                                                                          </t>
  </si>
  <si>
    <t xml:space="preserve">            Incremento de otros activos financieros corrientes                                                          </t>
  </si>
  <si>
    <t xml:space="preserve">               OTROS DERECHOS A RECIBIR BIENES Y SERVICIOS                                                              </t>
  </si>
  <si>
    <t xml:space="preserve">               OTROS ACTIVOS CIRCULANTES                                                                                </t>
  </si>
  <si>
    <t xml:space="preserve">         Incremento de Activos Financieros No Corrientes                                                                </t>
  </si>
  <si>
    <t xml:space="preserve">            Inversiones financieras a largo plazo con fines de liquidez                                                 </t>
  </si>
  <si>
    <t xml:space="preserve">               Compra de acciones y participaciones de capital                                                          </t>
  </si>
  <si>
    <t xml:space="preserve">               Compra de títulos y valores representativos de deuda                                                     </t>
  </si>
  <si>
    <t xml:space="preserve">               Compra de obligaciones negociables                                                                       </t>
  </si>
  <si>
    <t xml:space="preserve">               Concesión de préstamos                                                                                   </t>
  </si>
  <si>
    <t xml:space="preserve">            Incremento de otros activos financieros no corrientes                                                       </t>
  </si>
  <si>
    <t xml:space="preserve">               OTROS DERECHOS A RECIBIR EFECTIVO Y EQUIVALENTES                                                         </t>
  </si>
  <si>
    <t xml:space="preserve">      Disminución de Pasivos                                                                                            </t>
  </si>
  <si>
    <t xml:space="preserve">         Disminución de Pasivos Corrientes                                                                              </t>
  </si>
  <si>
    <t xml:space="preserve">            Disminución de Cuentas por Pagar                                                                            </t>
  </si>
  <si>
    <t xml:space="preserve">               SERVICIOS PERSONALES POR PAGAR                                                                           </t>
  </si>
  <si>
    <t xml:space="preserve">               INTERESES Y COMISIONES Y OTROS GASTOS DE LA DEUDA PÚBLICA POR PAGAR                                      </t>
  </si>
  <si>
    <t xml:space="preserve">               DEVOLUCIONES DE LA LEY DE INGRESOS POR PAGAR                                                             </t>
  </si>
  <si>
    <t xml:space="preserve">            Disminución de Documentos por Pagar                                                                         </t>
  </si>
  <si>
    <t xml:space="preserve">               TÍTULOS Y VALORES DE LA DEUDA PÚBLICA INTERNA CARGO                                                      </t>
  </si>
  <si>
    <t xml:space="preserve">               TÍTULOS Y VALORES DE LA DEUDA PÚBLICA EXTERNA CARGO                                                      </t>
  </si>
  <si>
    <t xml:space="preserve">            Amortización de la Porción Circulante de la Deuda Pública de Largo Plazo                                    </t>
  </si>
  <si>
    <t xml:space="preserve">               Amortización de la porción circulante de la deuda pública de L.P. en títulos y valores                   </t>
  </si>
  <si>
    <t xml:space="preserve">                  Amortización de la porción circulante de la deuda pública interna de L.P. en Títulos valores          </t>
  </si>
  <si>
    <t xml:space="preserve">                  Amortización de la porción circulante de la deuda pública externa de L.P. en títulos y valores        </t>
  </si>
  <si>
    <t xml:space="preserve">               Amortización de la porción circulante de la deuda pública de L.P. en préstamos                           </t>
  </si>
  <si>
    <t xml:space="preserve">                  Amortización de la porción circulante de la deuda pública interna de L.P. en préstamos                </t>
  </si>
  <si>
    <t xml:space="preserve">                  Amortización de la porción circulante de la deuda pública externa de L.P. en préstamos                </t>
  </si>
  <si>
    <t xml:space="preserve">            DISMINUCIÓN DE OTROS PASIVOS DE CORTO PLAZO VARIACIÓN:                                                      </t>
  </si>
  <si>
    <t xml:space="preserve">               FONDOS Y BIENES DE TERCEROS EN GARANTÍA Y/O ADMINISTRACIÓN                                               </t>
  </si>
  <si>
    <t xml:space="preserve">         Disminución de Pasivos no Corrientes                                                                           </t>
  </si>
  <si>
    <t xml:space="preserve">            Disminución de Cuentas por Pagar a Largo Plazo                                                              </t>
  </si>
  <si>
    <t xml:space="preserve">            Disminución de Documentos por Pagar a Largo Plazo                                                           </t>
  </si>
  <si>
    <t xml:space="preserve">            Conversión de Deuda Pública de Largo Plazo en Porción Circulante                                            </t>
  </si>
  <si>
    <t xml:space="preserve">                  Porción de corto plazo de títulos y valores de la deuda pública interna                               </t>
  </si>
  <si>
    <t xml:space="preserve">                  Porción de corto plazo de títulos y valores de la deuda pública externa                               </t>
  </si>
  <si>
    <t xml:space="preserve">                  Porción a corto plazo de préstamos de la deuda pública interna                                        </t>
  </si>
  <si>
    <t xml:space="preserve">                  Porción a corto plazo de préstamos de la deuda pública externa                                        </t>
  </si>
  <si>
    <t xml:space="preserve">            Disminución de Otros Pasivos de Largo Plazo                                                                 </t>
  </si>
  <si>
    <t xml:space="preserve">      Disminución de Patrimonio                                                                                         </t>
  </si>
  <si>
    <t xml:space="preserve">         TOTAL APLICACIONES FINANCIERAS                                                                                 </t>
  </si>
  <si>
    <t>Informe Acumulado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</si>
</sst>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8">
    <xf numFmtId="0" fontId="0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1" applyNumberFormat="0" applyAlignment="0" applyProtection="0"/>
    <xf numFmtId="0" fontId="14" fillId="3" borderId="5" applyNumberFormat="0" applyAlignment="0" applyProtection="0"/>
    <xf numFmtId="0" fontId="6" fillId="3" borderId="1" applyNumberFormat="0" applyAlignment="0" applyProtection="0"/>
    <xf numFmtId="0" fontId="8" fillId="0" borderId="3" applyNumberFormat="0" applyFill="0" applyAlignment="0" applyProtection="0"/>
    <xf numFmtId="0" fontId="7" fillId="4" borderId="2" applyNumberFormat="0" applyAlignment="0" applyProtection="0"/>
    <xf numFmtId="0" fontId="24" fillId="0" borderId="0" applyNumberFormat="0" applyFill="0" applyBorder="0" applyAlignment="0" applyProtection="0"/>
    <xf numFmtId="0" fontId="13" fillId="7" borderId="4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12" applyNumberFormat="0" applyFill="0" applyAlignment="0" applyProtection="0"/>
    <xf numFmtId="4" fontId="15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0" fontId="15" fillId="8" borderId="6" applyNumberFormat="0" applyProtection="0">
      <alignment horizontal="left" vertical="top" indent="1"/>
    </xf>
    <xf numFmtId="4" fontId="15" fillId="9" borderId="0" applyNumberFormat="0" applyProtection="0">
      <alignment horizontal="left" vertical="center" indent="1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17" fillId="18" borderId="6" applyNumberFormat="0" applyProtection="0">
      <alignment horizontal="right" vertical="center"/>
    </xf>
    <xf numFmtId="4" fontId="15" fillId="19" borderId="7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22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top" indent="1"/>
    </xf>
    <xf numFmtId="0" fontId="13" fillId="20" borderId="6" applyNumberFormat="0" applyProtection="0">
      <alignment horizontal="left" vertical="center" indent="1"/>
    </xf>
    <xf numFmtId="0" fontId="13" fillId="20" borderId="6" applyNumberFormat="0" applyProtection="0">
      <alignment horizontal="left" vertical="top" indent="1"/>
    </xf>
    <xf numFmtId="0" fontId="13" fillId="23" borderId="8" applyNumberFormat="0">
      <protection locked="0"/>
    </xf>
    <xf numFmtId="4" fontId="17" fillId="24" borderId="6" applyNumberFormat="0" applyProtection="0">
      <alignment vertical="center"/>
    </xf>
    <xf numFmtId="4" fontId="20" fillId="24" borderId="6" applyNumberFormat="0" applyProtection="0">
      <alignment vertical="center"/>
    </xf>
    <xf numFmtId="4" fontId="17" fillId="24" borderId="6" applyNumberFormat="0" applyProtection="0">
      <alignment horizontal="left" vertical="center" indent="1"/>
    </xf>
    <xf numFmtId="0" fontId="17" fillId="24" borderId="6" applyNumberFormat="0" applyProtection="0">
      <alignment horizontal="left" vertical="top" indent="1"/>
    </xf>
    <xf numFmtId="4" fontId="17" fillId="20" borderId="6" applyNumberFormat="0" applyProtection="0">
      <alignment horizontal="right" vertical="center"/>
    </xf>
    <xf numFmtId="4" fontId="20" fillId="20" borderId="6" applyNumberFormat="0" applyProtection="0">
      <alignment horizontal="right" vertical="center"/>
    </xf>
    <xf numFmtId="4" fontId="17" fillId="9" borderId="6" applyNumberFormat="0" applyProtection="0">
      <alignment horizontal="left" vertical="center" indent="1"/>
    </xf>
    <xf numFmtId="0" fontId="17" fillId="9" borderId="6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6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0" fontId="31" fillId="0" borderId="0"/>
    <xf numFmtId="0" fontId="31" fillId="0" borderId="0"/>
    <xf numFmtId="0" fontId="31" fillId="7" borderId="4" applyNumberFormat="0" applyFont="0" applyAlignment="0" applyProtection="0"/>
    <xf numFmtId="0" fontId="3" fillId="0" borderId="0"/>
    <xf numFmtId="4" fontId="33" fillId="21" borderId="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31" fillId="21" borderId="6" applyNumberFormat="0" applyProtection="0">
      <alignment horizontal="left" vertical="center" indent="1"/>
    </xf>
    <xf numFmtId="0" fontId="31" fillId="21" borderId="6" applyNumberFormat="0" applyProtection="0">
      <alignment horizontal="left" vertical="top" indent="1"/>
    </xf>
    <xf numFmtId="0" fontId="31" fillId="9" borderId="6" applyNumberFormat="0" applyProtection="0">
      <alignment horizontal="left" vertical="center" indent="1"/>
    </xf>
    <xf numFmtId="0" fontId="31" fillId="9" borderId="6" applyNumberFormat="0" applyProtection="0">
      <alignment horizontal="left" vertical="top" indent="1"/>
    </xf>
    <xf numFmtId="0" fontId="31" fillId="22" borderId="6" applyNumberFormat="0" applyProtection="0">
      <alignment horizontal="left" vertical="center" indent="1"/>
    </xf>
    <xf numFmtId="0" fontId="31" fillId="22" borderId="6" applyNumberFormat="0" applyProtection="0">
      <alignment horizontal="left" vertical="top" indent="1"/>
    </xf>
    <xf numFmtId="0" fontId="31" fillId="20" borderId="6" applyNumberFormat="0" applyProtection="0">
      <alignment horizontal="left" vertical="center" indent="1"/>
    </xf>
    <xf numFmtId="0" fontId="31" fillId="20" borderId="6" applyNumberFormat="0" applyProtection="0">
      <alignment horizontal="left" vertical="top" indent="1"/>
    </xf>
    <xf numFmtId="0" fontId="31" fillId="23" borderId="8" applyNumberFormat="0">
      <protection locked="0"/>
    </xf>
    <xf numFmtId="4" fontId="34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7" fillId="9" borderId="6" xfId="52" quotePrefix="1" applyNumberFormat="1">
      <alignment horizontal="left" vertical="center" indent="1"/>
    </xf>
    <xf numFmtId="4" fontId="17" fillId="20" borderId="6" xfId="50" applyNumberFormat="1">
      <alignment horizontal="right" vertical="center"/>
    </xf>
    <xf numFmtId="0" fontId="15" fillId="8" borderId="6" xfId="19" quotePrefix="1" applyNumberFormat="1">
      <alignment horizontal="left" vertical="center" indent="1"/>
    </xf>
    <xf numFmtId="4" fontId="15" fillId="8" borderId="6" xfId="17" applyNumberFormat="1">
      <alignment vertical="center"/>
    </xf>
    <xf numFmtId="0" fontId="15" fillId="9" borderId="0" xfId="21" quotePrefix="1" applyNumberFormat="1">
      <alignment horizontal="left" vertical="center" inden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6" fillId="0" borderId="0" xfId="57" applyFont="1" applyAlignment="1">
      <alignment horizontal="centerContinuous" vertical="center"/>
    </xf>
    <xf numFmtId="0" fontId="29" fillId="0" borderId="0" xfId="57" applyFont="1" applyAlignment="1">
      <alignment horizontal="centerContinuous"/>
    </xf>
    <xf numFmtId="0" fontId="29" fillId="0" borderId="0" xfId="57" applyFont="1" applyAlignment="1">
      <alignment horizontal="centerContinuous" vertical="center" wrapText="1"/>
    </xf>
    <xf numFmtId="0" fontId="35" fillId="0" borderId="0" xfId="57" applyFont="1" applyAlignment="1">
      <alignment horizontal="centerContinuous" vertical="center" wrapText="1"/>
    </xf>
    <xf numFmtId="0" fontId="32" fillId="26" borderId="8" xfId="0" applyFont="1" applyFill="1" applyBorder="1" applyAlignment="1">
      <alignment horizontal="center"/>
    </xf>
    <xf numFmtId="0" fontId="32" fillId="26" borderId="8" xfId="0" applyFont="1" applyFill="1" applyBorder="1" applyAlignment="1">
      <alignment horizontal="center" wrapText="1"/>
    </xf>
    <xf numFmtId="164" fontId="29" fillId="26" borderId="8" xfId="57" applyNumberFormat="1" applyFont="1" applyFill="1" applyBorder="1" applyAlignment="1">
      <alignment horizontal="center" vertical="center" wrapText="1"/>
    </xf>
    <xf numFmtId="0" fontId="32" fillId="27" borderId="15" xfId="0" applyFont="1" applyFill="1" applyBorder="1" applyAlignment="1">
      <alignment horizontal="left"/>
    </xf>
    <xf numFmtId="0" fontId="32" fillId="27" borderId="15" xfId="0" applyFont="1" applyFill="1" applyBorder="1" applyAlignment="1">
      <alignment wrapText="1"/>
    </xf>
    <xf numFmtId="164" fontId="32" fillId="27" borderId="15" xfId="0" applyNumberFormat="1" applyFont="1" applyFill="1" applyBorder="1"/>
    <xf numFmtId="0" fontId="32" fillId="0" borderId="16" xfId="0" applyFont="1" applyBorder="1" applyAlignment="1">
      <alignment horizontal="left"/>
    </xf>
    <xf numFmtId="0" fontId="32" fillId="0" borderId="16" xfId="0" applyFont="1" applyBorder="1" applyAlignment="1">
      <alignment wrapText="1"/>
    </xf>
    <xf numFmtId="164" fontId="32" fillId="0" borderId="16" xfId="0" applyNumberFormat="1" applyFont="1" applyBorder="1"/>
    <xf numFmtId="0" fontId="32" fillId="0" borderId="14" xfId="0" applyFont="1" applyBorder="1" applyAlignment="1">
      <alignment horizontal="left"/>
    </xf>
    <xf numFmtId="0" fontId="32" fillId="0" borderId="14" xfId="0" applyFont="1" applyBorder="1" applyAlignment="1">
      <alignment wrapText="1"/>
    </xf>
    <xf numFmtId="164" fontId="32" fillId="0" borderId="14" xfId="0" applyNumberFormat="1" applyFont="1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wrapText="1"/>
    </xf>
    <xf numFmtId="164" fontId="0" fillId="0" borderId="14" xfId="0" applyNumberFormat="1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wrapText="1"/>
    </xf>
    <xf numFmtId="164" fontId="0" fillId="0" borderId="13" xfId="0" applyNumberForma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wrapText="1"/>
    </xf>
    <xf numFmtId="164" fontId="0" fillId="0" borderId="8" xfId="0" applyNumberFormat="1" applyBorder="1"/>
  </cellXfs>
  <cellStyles count="88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82"/>
    <cellStyle name="Millares 4" xfId="84"/>
    <cellStyle name="Neutral" xfId="7" builtinId="28" customBuiltin="1"/>
    <cellStyle name="Normal" xfId="0" builtinId="0" customBuiltin="1"/>
    <cellStyle name="Normal 2" xfId="57"/>
    <cellStyle name="Normal 2 2" xfId="78"/>
    <cellStyle name="Normal 2 3" xfId="86"/>
    <cellStyle name="Normal 3" xfId="60"/>
    <cellStyle name="Normal 3 2" xfId="79"/>
    <cellStyle name="Normal 3 3" xfId="81"/>
    <cellStyle name="Normal 3 4" xfId="64"/>
    <cellStyle name="Normal 4" xfId="62"/>
    <cellStyle name="Normal 4 2" xfId="80"/>
    <cellStyle name="Normal 5" xfId="83"/>
    <cellStyle name="Normal 5 2" xfId="87"/>
    <cellStyle name="Normal 6" xfId="85"/>
    <cellStyle name="Normal 7" xfId="61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558800</xdr:colOff>
      <xdr:row>1</xdr:row>
      <xdr:rowOff>158750</xdr:rowOff>
    </xdr:to>
    <xdr:pic>
      <xdr:nvPicPr>
        <xdr:cNvPr id="7" name="BExIGSWYUGI2J9B1LSSAZSI2C8ME" hidden="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8800" cy="158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25400</xdr:colOff>
      <xdr:row>1</xdr:row>
      <xdr:rowOff>1587</xdr:rowOff>
    </xdr:to>
    <xdr:pic>
      <xdr:nvPicPr>
        <xdr:cNvPr id="3" name="BExB1FVFLAFBNOGF52DF6I2CETF4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5400" cy="1587"/>
        </a:xfrm>
        <a:prstGeom prst="rect">
          <a:avLst/>
        </a:prstGeom>
      </xdr:spPr>
    </xdr:pic>
    <xdr:clientData/>
  </xdr:twoCellAnchor>
  <xdr:oneCellAnchor>
    <xdr:from>
      <xdr:col>2</xdr:col>
      <xdr:colOff>628650</xdr:colOff>
      <xdr:row>3</xdr:row>
      <xdr:rowOff>133350</xdr:rowOff>
    </xdr:from>
    <xdr:ext cx="808170" cy="217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324850" y="657225"/>
          <a:ext cx="80817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800"/>
            <a:t>NOR 01 12 001</a:t>
          </a:r>
        </a:p>
      </xdr:txBody>
    </xdr:sp>
    <xdr:clientData/>
  </xdr:oneCellAnchor>
  <xdr:twoCellAnchor editAs="oneCell">
    <xdr:from>
      <xdr:col>0</xdr:col>
      <xdr:colOff>419100</xdr:colOff>
      <xdr:row>0</xdr:row>
      <xdr:rowOff>22860</xdr:rowOff>
    </xdr:from>
    <xdr:to>
      <xdr:col>0</xdr:col>
      <xdr:colOff>961691</xdr:colOff>
      <xdr:row>4</xdr:row>
      <xdr:rowOff>99126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1A7BCD3-2948-4E16-7CD5-B511899C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2860"/>
          <a:ext cx="542591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5715000</xdr:colOff>
      <xdr:row>0</xdr:row>
      <xdr:rowOff>22860</xdr:rowOff>
    </xdr:from>
    <xdr:to>
      <xdr:col>3</xdr:col>
      <xdr:colOff>4782</xdr:colOff>
      <xdr:row>3</xdr:row>
      <xdr:rowOff>131119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F842BA5-3018-CED1-561C-39B89B8EE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0840" y="22860"/>
          <a:ext cx="2420322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KS0SQ2LLPI8FN7PU191JTEFR6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0475" cy="1606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1082675</xdr:colOff>
      <xdr:row>45</xdr:row>
      <xdr:rowOff>149225</xdr:rowOff>
    </xdr:to>
    <xdr:pic>
      <xdr:nvPicPr>
        <xdr:cNvPr id="2" name="BEx3J98F0ANSNG6X0Z0ADCU6CNK0" hidden="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30675" cy="743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99</xdr:row>
      <xdr:rowOff>149225</xdr:rowOff>
    </xdr:to>
    <xdr:pic>
      <xdr:nvPicPr>
        <xdr:cNvPr id="2" name="BExAX99WQ5ZU27QJSUN4XSX8I0VF" hidden="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44975" cy="16179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5</xdr:row>
      <xdr:rowOff>149225</xdr:rowOff>
    </xdr:to>
    <xdr:pic>
      <xdr:nvPicPr>
        <xdr:cNvPr id="2" name="BExKORGT3OCW3L5JAM8U9KB3DFRD" hidden="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8475" cy="958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4</xdr:row>
      <xdr:rowOff>149225</xdr:rowOff>
    </xdr:to>
    <xdr:pic>
      <xdr:nvPicPr>
        <xdr:cNvPr id="2" name="BEx79ICWO71SMR7DSJIYDPCCJLQV" hidden="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5750" cy="796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901700</xdr:colOff>
      <xdr:row>14</xdr:row>
      <xdr:rowOff>149225</xdr:rowOff>
    </xdr:to>
    <xdr:pic>
      <xdr:nvPicPr>
        <xdr:cNvPr id="2" name="BEx7A0N3038TIGHQ0B4I9QELI6X1" hidden="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4150" cy="241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0"/>
  <sheetViews>
    <sheetView showGridLines="0" tabSelected="1" workbookViewId="0">
      <selection activeCell="C384" sqref="C384"/>
    </sheetView>
  </sheetViews>
  <sheetFormatPr baseColWidth="10" defaultRowHeight="13.2" x14ac:dyDescent="0.25"/>
  <cols>
    <col min="1" max="1" width="14.6640625" style="8" customWidth="1"/>
    <col min="2" max="2" width="90.77734375" style="7" customWidth="1"/>
    <col min="3" max="3" width="27.77734375" style="6" customWidth="1"/>
  </cols>
  <sheetData>
    <row r="1" spans="1:3" ht="10.5" customHeight="1" x14ac:dyDescent="0.25">
      <c r="A1"/>
      <c r="B1" s="9"/>
      <c r="C1" s="9"/>
    </row>
    <row r="2" spans="1:3" ht="18" customHeight="1" x14ac:dyDescent="0.25">
      <c r="A2" s="9" t="s">
        <v>235</v>
      </c>
      <c r="B2" s="9"/>
      <c r="C2" s="9"/>
    </row>
    <row r="3" spans="1:3" x14ac:dyDescent="0.25">
      <c r="A3" s="10" t="s">
        <v>231</v>
      </c>
      <c r="B3" s="10"/>
      <c r="C3" s="10"/>
    </row>
    <row r="4" spans="1:3" ht="12.75" customHeight="1" x14ac:dyDescent="0.25">
      <c r="A4" s="11" t="s">
        <v>559</v>
      </c>
      <c r="B4" s="11"/>
      <c r="C4" s="11"/>
    </row>
    <row r="5" spans="1:3" x14ac:dyDescent="0.25">
      <c r="A5" s="12"/>
      <c r="B5" s="12"/>
      <c r="C5" s="12"/>
    </row>
    <row r="6" spans="1:3" x14ac:dyDescent="0.25">
      <c r="A6" s="13" t="s">
        <v>234</v>
      </c>
      <c r="B6" s="14" t="s">
        <v>233</v>
      </c>
      <c r="C6" s="15" t="s">
        <v>232</v>
      </c>
    </row>
    <row r="7" spans="1:3" x14ac:dyDescent="0.25">
      <c r="A7" s="16">
        <v>1</v>
      </c>
      <c r="B7" s="17" t="s">
        <v>236</v>
      </c>
      <c r="C7" s="18">
        <f>SUM(+C8+C70)</f>
        <v>261233858.28</v>
      </c>
    </row>
    <row r="8" spans="1:3" x14ac:dyDescent="0.25">
      <c r="A8" s="19">
        <v>11</v>
      </c>
      <c r="B8" s="20" t="s">
        <v>237</v>
      </c>
      <c r="C8" s="21">
        <f>SUM(+C9+C31+C36+C37+C41+C48+C52+C55+C69)</f>
        <v>261233858.28</v>
      </c>
    </row>
    <row r="9" spans="1:3" x14ac:dyDescent="0.25">
      <c r="A9" s="22">
        <v>111</v>
      </c>
      <c r="B9" s="23" t="s">
        <v>238</v>
      </c>
      <c r="C9" s="24">
        <f>SUM(+C10+C16+C18+C19+C24+C27+C28+C29+C30)</f>
        <v>256975261.25999999</v>
      </c>
    </row>
    <row r="10" spans="1:3" x14ac:dyDescent="0.25">
      <c r="A10" s="22">
        <v>1111</v>
      </c>
      <c r="B10" s="23" t="s">
        <v>239</v>
      </c>
      <c r="C10" s="24">
        <f>SUM(+C11+C13+C15)</f>
        <v>0</v>
      </c>
    </row>
    <row r="11" spans="1:3" x14ac:dyDescent="0.25">
      <c r="A11" s="22">
        <v>11111</v>
      </c>
      <c r="B11" s="23" t="s">
        <v>240</v>
      </c>
      <c r="C11" s="24">
        <f>SUM(+C12)</f>
        <v>0</v>
      </c>
    </row>
    <row r="12" spans="1:3" x14ac:dyDescent="0.25">
      <c r="A12" s="25">
        <v>111111</v>
      </c>
      <c r="B12" s="26" t="s">
        <v>241</v>
      </c>
      <c r="C12" s="27">
        <f>0</f>
        <v>0</v>
      </c>
    </row>
    <row r="13" spans="1:3" x14ac:dyDescent="0.25">
      <c r="A13" s="22">
        <v>11112</v>
      </c>
      <c r="B13" s="23" t="s">
        <v>242</v>
      </c>
      <c r="C13" s="24">
        <f>SUM(+C14)</f>
        <v>0</v>
      </c>
    </row>
    <row r="14" spans="1:3" x14ac:dyDescent="0.25">
      <c r="A14" s="25">
        <v>111121</v>
      </c>
      <c r="B14" s="26" t="s">
        <v>243</v>
      </c>
      <c r="C14" s="27">
        <f>0</f>
        <v>0</v>
      </c>
    </row>
    <row r="15" spans="1:3" x14ac:dyDescent="0.25">
      <c r="A15" s="25">
        <v>11113</v>
      </c>
      <c r="B15" s="26" t="s">
        <v>244</v>
      </c>
      <c r="C15" s="27">
        <f>0</f>
        <v>0</v>
      </c>
    </row>
    <row r="16" spans="1:3" x14ac:dyDescent="0.25">
      <c r="A16" s="22">
        <v>1112</v>
      </c>
      <c r="B16" s="23" t="s">
        <v>245</v>
      </c>
      <c r="C16" s="24">
        <f>SUM(+C17)</f>
        <v>0</v>
      </c>
    </row>
    <row r="17" spans="1:3" x14ac:dyDescent="0.25">
      <c r="A17" s="25">
        <v>11121</v>
      </c>
      <c r="B17" s="26" t="s">
        <v>246</v>
      </c>
      <c r="C17" s="27">
        <f>0</f>
        <v>0</v>
      </c>
    </row>
    <row r="18" spans="1:3" x14ac:dyDescent="0.25">
      <c r="A18" s="25">
        <v>1113</v>
      </c>
      <c r="B18" s="26" t="s">
        <v>247</v>
      </c>
      <c r="C18" s="27">
        <v>256975261.25999999</v>
      </c>
    </row>
    <row r="19" spans="1:3" x14ac:dyDescent="0.25">
      <c r="A19" s="22">
        <v>1114</v>
      </c>
      <c r="B19" s="23" t="s">
        <v>248</v>
      </c>
      <c r="C19" s="24">
        <f>SUM(+C20)</f>
        <v>0</v>
      </c>
    </row>
    <row r="20" spans="1:3" x14ac:dyDescent="0.25">
      <c r="A20" s="22">
        <v>11141</v>
      </c>
      <c r="B20" s="23" t="s">
        <v>249</v>
      </c>
      <c r="C20" s="24">
        <f>SUM(+C21+C22+C23)</f>
        <v>0</v>
      </c>
    </row>
    <row r="21" spans="1:3" x14ac:dyDescent="0.25">
      <c r="A21" s="25">
        <v>111411</v>
      </c>
      <c r="B21" s="26" t="s">
        <v>250</v>
      </c>
      <c r="C21" s="27">
        <f>0</f>
        <v>0</v>
      </c>
    </row>
    <row r="22" spans="1:3" x14ac:dyDescent="0.25">
      <c r="A22" s="25">
        <v>111412</v>
      </c>
      <c r="B22" s="26" t="s">
        <v>251</v>
      </c>
      <c r="C22" s="27">
        <f>0</f>
        <v>0</v>
      </c>
    </row>
    <row r="23" spans="1:3" x14ac:dyDescent="0.25">
      <c r="A23" s="25">
        <v>111413</v>
      </c>
      <c r="B23" s="26" t="s">
        <v>252</v>
      </c>
      <c r="C23" s="27">
        <f>0</f>
        <v>0</v>
      </c>
    </row>
    <row r="24" spans="1:3" x14ac:dyDescent="0.25">
      <c r="A24" s="22">
        <v>1115</v>
      </c>
      <c r="B24" s="23" t="s">
        <v>253</v>
      </c>
      <c r="C24" s="24">
        <f>SUM(+C25+C26)</f>
        <v>0</v>
      </c>
    </row>
    <row r="25" spans="1:3" x14ac:dyDescent="0.25">
      <c r="A25" s="25">
        <v>11151</v>
      </c>
      <c r="B25" s="26" t="s">
        <v>254</v>
      </c>
      <c r="C25" s="27">
        <f>0</f>
        <v>0</v>
      </c>
    </row>
    <row r="26" spans="1:3" x14ac:dyDescent="0.25">
      <c r="A26" s="25">
        <v>11152</v>
      </c>
      <c r="B26" s="26" t="s">
        <v>255</v>
      </c>
      <c r="C26" s="27">
        <f>0</f>
        <v>0</v>
      </c>
    </row>
    <row r="27" spans="1:3" x14ac:dyDescent="0.25">
      <c r="A27" s="25">
        <v>1116</v>
      </c>
      <c r="B27" s="26" t="s">
        <v>256</v>
      </c>
      <c r="C27" s="27">
        <f>0</f>
        <v>0</v>
      </c>
    </row>
    <row r="28" spans="1:3" x14ac:dyDescent="0.25">
      <c r="A28" s="25">
        <v>1117</v>
      </c>
      <c r="B28" s="26" t="s">
        <v>257</v>
      </c>
      <c r="C28" s="27">
        <f>0</f>
        <v>0</v>
      </c>
    </row>
    <row r="29" spans="1:3" x14ac:dyDescent="0.25">
      <c r="A29" s="25">
        <v>1118</v>
      </c>
      <c r="B29" s="26" t="s">
        <v>258</v>
      </c>
      <c r="C29" s="27">
        <f>0</f>
        <v>0</v>
      </c>
    </row>
    <row r="30" spans="1:3" x14ac:dyDescent="0.25">
      <c r="A30" s="25">
        <v>1119</v>
      </c>
      <c r="B30" s="26" t="s">
        <v>259</v>
      </c>
      <c r="C30" s="27">
        <f>0</f>
        <v>0</v>
      </c>
    </row>
    <row r="31" spans="1:3" x14ac:dyDescent="0.25">
      <c r="A31" s="22">
        <v>112</v>
      </c>
      <c r="B31" s="23" t="s">
        <v>260</v>
      </c>
      <c r="C31" s="24">
        <f>SUM(+C32+C33+C34+C35)</f>
        <v>0</v>
      </c>
    </row>
    <row r="32" spans="1:3" x14ac:dyDescent="0.25">
      <c r="A32" s="25">
        <v>1121</v>
      </c>
      <c r="B32" s="26" t="s">
        <v>261</v>
      </c>
      <c r="C32" s="27">
        <f>0</f>
        <v>0</v>
      </c>
    </row>
    <row r="33" spans="1:3" x14ac:dyDescent="0.25">
      <c r="A33" s="25">
        <v>1122</v>
      </c>
      <c r="B33" s="26" t="s">
        <v>262</v>
      </c>
      <c r="C33" s="27">
        <f>0</f>
        <v>0</v>
      </c>
    </row>
    <row r="34" spans="1:3" x14ac:dyDescent="0.25">
      <c r="A34" s="25">
        <v>1123</v>
      </c>
      <c r="B34" s="26" t="s">
        <v>263</v>
      </c>
      <c r="C34" s="27">
        <f>0</f>
        <v>0</v>
      </c>
    </row>
    <row r="35" spans="1:3" x14ac:dyDescent="0.25">
      <c r="A35" s="25">
        <v>1124</v>
      </c>
      <c r="B35" s="26" t="s">
        <v>264</v>
      </c>
      <c r="C35" s="27">
        <f>0</f>
        <v>0</v>
      </c>
    </row>
    <row r="36" spans="1:3" x14ac:dyDescent="0.25">
      <c r="A36" s="25">
        <v>113</v>
      </c>
      <c r="B36" s="26" t="s">
        <v>265</v>
      </c>
      <c r="C36" s="27">
        <f>0</f>
        <v>0</v>
      </c>
    </row>
    <row r="37" spans="1:3" x14ac:dyDescent="0.25">
      <c r="A37" s="22">
        <v>114</v>
      </c>
      <c r="B37" s="23" t="s">
        <v>266</v>
      </c>
      <c r="C37" s="24">
        <f>SUM(+C38+C39+C40)</f>
        <v>4258597.0200000005</v>
      </c>
    </row>
    <row r="38" spans="1:3" x14ac:dyDescent="0.25">
      <c r="A38" s="25">
        <v>1141</v>
      </c>
      <c r="B38" s="26" t="s">
        <v>267</v>
      </c>
      <c r="C38" s="27">
        <v>4734822.4800000004</v>
      </c>
    </row>
    <row r="39" spans="1:3" x14ac:dyDescent="0.25">
      <c r="A39" s="25">
        <v>1142</v>
      </c>
      <c r="B39" s="26" t="s">
        <v>268</v>
      </c>
      <c r="C39" s="27">
        <f>0</f>
        <v>0</v>
      </c>
    </row>
    <row r="40" spans="1:3" x14ac:dyDescent="0.25">
      <c r="A40" s="25">
        <v>1143</v>
      </c>
      <c r="B40" s="26" t="s">
        <v>269</v>
      </c>
      <c r="C40" s="27">
        <v>-476225.46</v>
      </c>
    </row>
    <row r="41" spans="1:3" x14ac:dyDescent="0.25">
      <c r="A41" s="22">
        <v>115</v>
      </c>
      <c r="B41" s="23" t="s">
        <v>270</v>
      </c>
      <c r="C41" s="24">
        <f>SUM(+C42+C45+C46+C47)</f>
        <v>0</v>
      </c>
    </row>
    <row r="42" spans="1:3" x14ac:dyDescent="0.25">
      <c r="A42" s="22">
        <v>1151</v>
      </c>
      <c r="B42" s="23" t="s">
        <v>271</v>
      </c>
      <c r="C42" s="24">
        <f>SUM(+C43+C44)</f>
        <v>0</v>
      </c>
    </row>
    <row r="43" spans="1:3" x14ac:dyDescent="0.25">
      <c r="A43" s="25">
        <v>11511</v>
      </c>
      <c r="B43" s="26" t="s">
        <v>272</v>
      </c>
      <c r="C43" s="27">
        <f>0</f>
        <v>0</v>
      </c>
    </row>
    <row r="44" spans="1:3" x14ac:dyDescent="0.25">
      <c r="A44" s="25">
        <v>11512</v>
      </c>
      <c r="B44" s="26" t="s">
        <v>273</v>
      </c>
      <c r="C44" s="27">
        <f>0</f>
        <v>0</v>
      </c>
    </row>
    <row r="45" spans="1:3" x14ac:dyDescent="0.25">
      <c r="A45" s="25">
        <v>1152</v>
      </c>
      <c r="B45" s="26" t="s">
        <v>274</v>
      </c>
      <c r="C45" s="27">
        <f>0</f>
        <v>0</v>
      </c>
    </row>
    <row r="46" spans="1:3" x14ac:dyDescent="0.25">
      <c r="A46" s="25">
        <v>1153</v>
      </c>
      <c r="B46" s="26" t="s">
        <v>275</v>
      </c>
      <c r="C46" s="27">
        <f>0</f>
        <v>0</v>
      </c>
    </row>
    <row r="47" spans="1:3" x14ac:dyDescent="0.25">
      <c r="A47" s="25">
        <v>1154</v>
      </c>
      <c r="B47" s="26" t="s">
        <v>276</v>
      </c>
      <c r="C47" s="27">
        <f>0</f>
        <v>0</v>
      </c>
    </row>
    <row r="48" spans="1:3" ht="26.4" x14ac:dyDescent="0.25">
      <c r="A48" s="22">
        <v>116</v>
      </c>
      <c r="B48" s="23" t="s">
        <v>277</v>
      </c>
      <c r="C48" s="24">
        <f>SUM(+C49+C50+C51)</f>
        <v>0</v>
      </c>
    </row>
    <row r="49" spans="1:3" x14ac:dyDescent="0.25">
      <c r="A49" s="25">
        <v>1161</v>
      </c>
      <c r="B49" s="26" t="s">
        <v>278</v>
      </c>
      <c r="C49" s="27">
        <f>0</f>
        <v>0</v>
      </c>
    </row>
    <row r="50" spans="1:3" x14ac:dyDescent="0.25">
      <c r="A50" s="25">
        <v>1162</v>
      </c>
      <c r="B50" s="26" t="s">
        <v>279</v>
      </c>
      <c r="C50" s="27">
        <f>0</f>
        <v>0</v>
      </c>
    </row>
    <row r="51" spans="1:3" x14ac:dyDescent="0.25">
      <c r="A51" s="25">
        <v>1163</v>
      </c>
      <c r="B51" s="26" t="s">
        <v>280</v>
      </c>
      <c r="C51" s="27">
        <f>0</f>
        <v>0</v>
      </c>
    </row>
    <row r="52" spans="1:3" x14ac:dyDescent="0.25">
      <c r="A52" s="22">
        <v>117</v>
      </c>
      <c r="B52" s="23" t="s">
        <v>281</v>
      </c>
      <c r="C52" s="24">
        <f>SUM(+C53+C54)</f>
        <v>0</v>
      </c>
    </row>
    <row r="53" spans="1:3" x14ac:dyDescent="0.25">
      <c r="A53" s="25">
        <v>1171</v>
      </c>
      <c r="B53" s="26" t="s">
        <v>282</v>
      </c>
      <c r="C53" s="27">
        <f>0</f>
        <v>0</v>
      </c>
    </row>
    <row r="54" spans="1:3" x14ac:dyDescent="0.25">
      <c r="A54" s="25">
        <v>1172</v>
      </c>
      <c r="B54" s="26" t="s">
        <v>283</v>
      </c>
      <c r="C54" s="27">
        <f>0</f>
        <v>0</v>
      </c>
    </row>
    <row r="55" spans="1:3" x14ac:dyDescent="0.25">
      <c r="A55" s="22">
        <v>118</v>
      </c>
      <c r="B55" s="23" t="s">
        <v>284</v>
      </c>
      <c r="C55" s="24">
        <f>SUM(+C56+C57+C65)</f>
        <v>0</v>
      </c>
    </row>
    <row r="56" spans="1:3" x14ac:dyDescent="0.25">
      <c r="A56" s="25">
        <v>1181</v>
      </c>
      <c r="B56" s="26" t="s">
        <v>285</v>
      </c>
      <c r="C56" s="27">
        <f>0</f>
        <v>0</v>
      </c>
    </row>
    <row r="57" spans="1:3" x14ac:dyDescent="0.25">
      <c r="A57" s="22">
        <v>1182</v>
      </c>
      <c r="B57" s="23" t="s">
        <v>286</v>
      </c>
      <c r="C57" s="24">
        <f>SUM(+C58+C63+C64)</f>
        <v>0</v>
      </c>
    </row>
    <row r="58" spans="1:3" x14ac:dyDescent="0.25">
      <c r="A58" s="22">
        <v>11821</v>
      </c>
      <c r="B58" s="23" t="s">
        <v>287</v>
      </c>
      <c r="C58" s="24">
        <f>SUM(+C59+C60+C61+C62)</f>
        <v>0</v>
      </c>
    </row>
    <row r="59" spans="1:3" x14ac:dyDescent="0.25">
      <c r="A59" s="25">
        <v>118211</v>
      </c>
      <c r="B59" s="26" t="s">
        <v>288</v>
      </c>
      <c r="C59" s="27">
        <f>0</f>
        <v>0</v>
      </c>
    </row>
    <row r="60" spans="1:3" x14ac:dyDescent="0.25">
      <c r="A60" s="25">
        <v>118212</v>
      </c>
      <c r="B60" s="26" t="s">
        <v>289</v>
      </c>
      <c r="C60" s="27">
        <f>0</f>
        <v>0</v>
      </c>
    </row>
    <row r="61" spans="1:3" x14ac:dyDescent="0.25">
      <c r="A61" s="25">
        <v>118213</v>
      </c>
      <c r="B61" s="26" t="s">
        <v>290</v>
      </c>
      <c r="C61" s="27">
        <f>0</f>
        <v>0</v>
      </c>
    </row>
    <row r="62" spans="1:3" x14ac:dyDescent="0.25">
      <c r="A62" s="25">
        <v>118214</v>
      </c>
      <c r="B62" s="26" t="s">
        <v>291</v>
      </c>
      <c r="C62" s="27">
        <f>0</f>
        <v>0</v>
      </c>
    </row>
    <row r="63" spans="1:3" x14ac:dyDescent="0.25">
      <c r="A63" s="25">
        <v>11822</v>
      </c>
      <c r="B63" s="26" t="s">
        <v>292</v>
      </c>
      <c r="C63" s="27">
        <f>0</f>
        <v>0</v>
      </c>
    </row>
    <row r="64" spans="1:3" x14ac:dyDescent="0.25">
      <c r="A64" s="25">
        <v>11823</v>
      </c>
      <c r="B64" s="26" t="s">
        <v>293</v>
      </c>
      <c r="C64" s="27">
        <f>0</f>
        <v>0</v>
      </c>
    </row>
    <row r="65" spans="1:3" x14ac:dyDescent="0.25">
      <c r="A65" s="22">
        <v>1183</v>
      </c>
      <c r="B65" s="23" t="s">
        <v>294</v>
      </c>
      <c r="C65" s="24">
        <f>SUM(+C66+C67+C68)</f>
        <v>0</v>
      </c>
    </row>
    <row r="66" spans="1:3" x14ac:dyDescent="0.25">
      <c r="A66" s="25">
        <v>11831</v>
      </c>
      <c r="B66" s="26" t="s">
        <v>295</v>
      </c>
      <c r="C66" s="27">
        <f>0</f>
        <v>0</v>
      </c>
    </row>
    <row r="67" spans="1:3" x14ac:dyDescent="0.25">
      <c r="A67" s="25">
        <v>11832</v>
      </c>
      <c r="B67" s="26" t="s">
        <v>296</v>
      </c>
      <c r="C67" s="27">
        <f>0</f>
        <v>0</v>
      </c>
    </row>
    <row r="68" spans="1:3" x14ac:dyDescent="0.25">
      <c r="A68" s="25">
        <v>11833</v>
      </c>
      <c r="B68" s="26" t="s">
        <v>297</v>
      </c>
      <c r="C68" s="27">
        <f>0</f>
        <v>0</v>
      </c>
    </row>
    <row r="69" spans="1:3" x14ac:dyDescent="0.25">
      <c r="A69" s="25">
        <v>119</v>
      </c>
      <c r="B69" s="26" t="s">
        <v>298</v>
      </c>
      <c r="C69" s="27">
        <f>0</f>
        <v>0</v>
      </c>
    </row>
    <row r="70" spans="1:3" x14ac:dyDescent="0.25">
      <c r="A70" s="22">
        <v>12</v>
      </c>
      <c r="B70" s="23" t="s">
        <v>299</v>
      </c>
      <c r="C70" s="24">
        <f>SUM(+C71+C75+C83+C88+C102)</f>
        <v>0</v>
      </c>
    </row>
    <row r="71" spans="1:3" x14ac:dyDescent="0.25">
      <c r="A71" s="22">
        <v>121</v>
      </c>
      <c r="B71" s="23" t="s">
        <v>300</v>
      </c>
      <c r="C71" s="24">
        <f>SUM(+C72+C73+C74)</f>
        <v>0</v>
      </c>
    </row>
    <row r="72" spans="1:3" x14ac:dyDescent="0.25">
      <c r="A72" s="25">
        <v>1211</v>
      </c>
      <c r="B72" s="26" t="s">
        <v>301</v>
      </c>
      <c r="C72" s="27">
        <f>0</f>
        <v>0</v>
      </c>
    </row>
    <row r="73" spans="1:3" x14ac:dyDescent="0.25">
      <c r="A73" s="25">
        <v>1212</v>
      </c>
      <c r="B73" s="26" t="s">
        <v>302</v>
      </c>
      <c r="C73" s="27">
        <f>0</f>
        <v>0</v>
      </c>
    </row>
    <row r="74" spans="1:3" x14ac:dyDescent="0.25">
      <c r="A74" s="25">
        <v>1213</v>
      </c>
      <c r="B74" s="26" t="s">
        <v>303</v>
      </c>
      <c r="C74" s="27">
        <f>0</f>
        <v>0</v>
      </c>
    </row>
    <row r="75" spans="1:3" x14ac:dyDescent="0.25">
      <c r="A75" s="22">
        <v>122</v>
      </c>
      <c r="B75" s="23" t="s">
        <v>304</v>
      </c>
      <c r="C75" s="24">
        <f>SUM(+C76+C77+C78+C79+C80+C81+C82)</f>
        <v>0</v>
      </c>
    </row>
    <row r="76" spans="1:3" x14ac:dyDescent="0.25">
      <c r="A76" s="25">
        <v>1221</v>
      </c>
      <c r="B76" s="26" t="s">
        <v>305</v>
      </c>
      <c r="C76" s="27">
        <f>0</f>
        <v>0</v>
      </c>
    </row>
    <row r="77" spans="1:3" x14ac:dyDescent="0.25">
      <c r="A77" s="25">
        <v>1222</v>
      </c>
      <c r="B77" s="26" t="s">
        <v>306</v>
      </c>
      <c r="C77" s="27">
        <f>0</f>
        <v>0</v>
      </c>
    </row>
    <row r="78" spans="1:3" x14ac:dyDescent="0.25">
      <c r="A78" s="25">
        <v>1223</v>
      </c>
      <c r="B78" s="26" t="s">
        <v>307</v>
      </c>
      <c r="C78" s="27">
        <f>0</f>
        <v>0</v>
      </c>
    </row>
    <row r="79" spans="1:3" x14ac:dyDescent="0.25">
      <c r="A79" s="25">
        <v>1224</v>
      </c>
      <c r="B79" s="26" t="s">
        <v>308</v>
      </c>
      <c r="C79" s="27">
        <f>0</f>
        <v>0</v>
      </c>
    </row>
    <row r="80" spans="1:3" x14ac:dyDescent="0.25">
      <c r="A80" s="25">
        <v>1225</v>
      </c>
      <c r="B80" s="26" t="s">
        <v>309</v>
      </c>
      <c r="C80" s="27">
        <f>0</f>
        <v>0</v>
      </c>
    </row>
    <row r="81" spans="1:3" x14ac:dyDescent="0.25">
      <c r="A81" s="25">
        <v>1226</v>
      </c>
      <c r="B81" s="26" t="s">
        <v>310</v>
      </c>
      <c r="C81" s="27">
        <f>0</f>
        <v>0</v>
      </c>
    </row>
    <row r="82" spans="1:3" x14ac:dyDescent="0.25">
      <c r="A82" s="25">
        <v>1227</v>
      </c>
      <c r="B82" s="26" t="s">
        <v>311</v>
      </c>
      <c r="C82" s="27">
        <f>0</f>
        <v>0</v>
      </c>
    </row>
    <row r="83" spans="1:3" x14ac:dyDescent="0.25">
      <c r="A83" s="22">
        <v>123</v>
      </c>
      <c r="B83" s="23" t="s">
        <v>312</v>
      </c>
      <c r="C83" s="24">
        <f>SUM(+C84+C85+C86+C87)</f>
        <v>0</v>
      </c>
    </row>
    <row r="84" spans="1:3" x14ac:dyDescent="0.25">
      <c r="A84" s="25">
        <v>1231</v>
      </c>
      <c r="B84" s="26" t="s">
        <v>313</v>
      </c>
      <c r="C84" s="27">
        <f>0</f>
        <v>0</v>
      </c>
    </row>
    <row r="85" spans="1:3" x14ac:dyDescent="0.25">
      <c r="A85" s="25">
        <v>1232</v>
      </c>
      <c r="B85" s="26" t="s">
        <v>314</v>
      </c>
      <c r="C85" s="27">
        <f>0</f>
        <v>0</v>
      </c>
    </row>
    <row r="86" spans="1:3" x14ac:dyDescent="0.25">
      <c r="A86" s="25">
        <v>1233</v>
      </c>
      <c r="B86" s="26" t="s">
        <v>315</v>
      </c>
      <c r="C86" s="27">
        <f>0</f>
        <v>0</v>
      </c>
    </row>
    <row r="87" spans="1:3" x14ac:dyDescent="0.25">
      <c r="A87" s="25">
        <v>1234</v>
      </c>
      <c r="B87" s="26" t="s">
        <v>316</v>
      </c>
      <c r="C87" s="27">
        <f>0</f>
        <v>0</v>
      </c>
    </row>
    <row r="88" spans="1:3" x14ac:dyDescent="0.25">
      <c r="A88" s="22">
        <v>124</v>
      </c>
      <c r="B88" s="23" t="s">
        <v>317</v>
      </c>
      <c r="C88" s="24">
        <f>SUM(+C89+C90+C98)</f>
        <v>0</v>
      </c>
    </row>
    <row r="89" spans="1:3" x14ac:dyDescent="0.25">
      <c r="A89" s="25">
        <v>1241</v>
      </c>
      <c r="B89" s="26" t="s">
        <v>285</v>
      </c>
      <c r="C89" s="27">
        <f>0</f>
        <v>0</v>
      </c>
    </row>
    <row r="90" spans="1:3" x14ac:dyDescent="0.25">
      <c r="A90" s="22">
        <v>1242</v>
      </c>
      <c r="B90" s="23" t="s">
        <v>286</v>
      </c>
      <c r="C90" s="24">
        <f>SUM(+C91+C96+C97)</f>
        <v>0</v>
      </c>
    </row>
    <row r="91" spans="1:3" x14ac:dyDescent="0.25">
      <c r="A91" s="22">
        <v>12421</v>
      </c>
      <c r="B91" s="23" t="s">
        <v>287</v>
      </c>
      <c r="C91" s="24">
        <f>SUM(+C92+C93+C94+C95)</f>
        <v>0</v>
      </c>
    </row>
    <row r="92" spans="1:3" x14ac:dyDescent="0.25">
      <c r="A92" s="25">
        <v>124211</v>
      </c>
      <c r="B92" s="26" t="s">
        <v>288</v>
      </c>
      <c r="C92" s="27">
        <f>0</f>
        <v>0</v>
      </c>
    </row>
    <row r="93" spans="1:3" x14ac:dyDescent="0.25">
      <c r="A93" s="25">
        <v>124212</v>
      </c>
      <c r="B93" s="26" t="s">
        <v>289</v>
      </c>
      <c r="C93" s="27">
        <f>0</f>
        <v>0</v>
      </c>
    </row>
    <row r="94" spans="1:3" x14ac:dyDescent="0.25">
      <c r="A94" s="25">
        <v>124213</v>
      </c>
      <c r="B94" s="26" t="s">
        <v>290</v>
      </c>
      <c r="C94" s="27">
        <f>0</f>
        <v>0</v>
      </c>
    </row>
    <row r="95" spans="1:3" x14ac:dyDescent="0.25">
      <c r="A95" s="25">
        <v>124214</v>
      </c>
      <c r="B95" s="26" t="s">
        <v>291</v>
      </c>
      <c r="C95" s="27">
        <f>0</f>
        <v>0</v>
      </c>
    </row>
    <row r="96" spans="1:3" x14ac:dyDescent="0.25">
      <c r="A96" s="25">
        <v>12422</v>
      </c>
      <c r="B96" s="26" t="s">
        <v>292</v>
      </c>
      <c r="C96" s="27">
        <f>0</f>
        <v>0</v>
      </c>
    </row>
    <row r="97" spans="1:3" x14ac:dyDescent="0.25">
      <c r="A97" s="25">
        <v>12423</v>
      </c>
      <c r="B97" s="26" t="s">
        <v>293</v>
      </c>
      <c r="C97" s="27">
        <f>0</f>
        <v>0</v>
      </c>
    </row>
    <row r="98" spans="1:3" x14ac:dyDescent="0.25">
      <c r="A98" s="22">
        <v>1243</v>
      </c>
      <c r="B98" s="23" t="s">
        <v>294</v>
      </c>
      <c r="C98" s="24">
        <f>SUM(+C99+C100+C101)</f>
        <v>0</v>
      </c>
    </row>
    <row r="99" spans="1:3" x14ac:dyDescent="0.25">
      <c r="A99" s="25">
        <v>12431</v>
      </c>
      <c r="B99" s="26" t="s">
        <v>295</v>
      </c>
      <c r="C99" s="27">
        <f>0</f>
        <v>0</v>
      </c>
    </row>
    <row r="100" spans="1:3" x14ac:dyDescent="0.25">
      <c r="A100" s="25">
        <v>12432</v>
      </c>
      <c r="B100" s="26" t="s">
        <v>296</v>
      </c>
      <c r="C100" s="27">
        <f>0</f>
        <v>0</v>
      </c>
    </row>
    <row r="101" spans="1:3" x14ac:dyDescent="0.25">
      <c r="A101" s="25">
        <v>12433</v>
      </c>
      <c r="B101" s="26" t="s">
        <v>297</v>
      </c>
      <c r="C101" s="27">
        <f>0</f>
        <v>0</v>
      </c>
    </row>
    <row r="102" spans="1:3" x14ac:dyDescent="0.25">
      <c r="A102" s="22">
        <v>125</v>
      </c>
      <c r="B102" s="23" t="s">
        <v>318</v>
      </c>
      <c r="C102" s="24">
        <f>SUM(+C103+C104+C105+C106)</f>
        <v>0</v>
      </c>
    </row>
    <row r="103" spans="1:3" x14ac:dyDescent="0.25">
      <c r="A103" s="25">
        <v>1251</v>
      </c>
      <c r="B103" s="26" t="s">
        <v>319</v>
      </c>
      <c r="C103" s="27">
        <f>0</f>
        <v>0</v>
      </c>
    </row>
    <row r="104" spans="1:3" x14ac:dyDescent="0.25">
      <c r="A104" s="25">
        <v>1252</v>
      </c>
      <c r="B104" s="26" t="s">
        <v>320</v>
      </c>
      <c r="C104" s="27">
        <f>0</f>
        <v>0</v>
      </c>
    </row>
    <row r="105" spans="1:3" x14ac:dyDescent="0.25">
      <c r="A105" s="25">
        <v>1253</v>
      </c>
      <c r="B105" s="26" t="s">
        <v>321</v>
      </c>
      <c r="C105" s="27">
        <f>0</f>
        <v>0</v>
      </c>
    </row>
    <row r="106" spans="1:3" x14ac:dyDescent="0.25">
      <c r="A106" s="25">
        <v>1254</v>
      </c>
      <c r="B106" s="26" t="s">
        <v>322</v>
      </c>
      <c r="C106" s="27">
        <f>0</f>
        <v>0</v>
      </c>
    </row>
    <row r="107" spans="1:3" x14ac:dyDescent="0.25">
      <c r="A107" s="25">
        <v>1999</v>
      </c>
      <c r="B107" s="26" t="s">
        <v>323</v>
      </c>
      <c r="C107" s="27">
        <f>SUM(+C8+C70)</f>
        <v>261233858.28</v>
      </c>
    </row>
    <row r="108" spans="1:3" x14ac:dyDescent="0.25">
      <c r="A108" s="16">
        <v>2</v>
      </c>
      <c r="B108" s="17" t="s">
        <v>324</v>
      </c>
      <c r="C108" s="18">
        <f>SUM(+C109+C166)</f>
        <v>6666.67</v>
      </c>
    </row>
    <row r="109" spans="1:3" x14ac:dyDescent="0.25">
      <c r="A109" s="19">
        <v>21</v>
      </c>
      <c r="B109" s="20" t="s">
        <v>325</v>
      </c>
      <c r="C109" s="21">
        <f>SUM(+C110+C120+C121+C128+C135+C156+C160+C161)</f>
        <v>6666.67</v>
      </c>
    </row>
    <row r="110" spans="1:3" ht="26.4" x14ac:dyDescent="0.25">
      <c r="A110" s="22">
        <v>211</v>
      </c>
      <c r="B110" s="23" t="s">
        <v>326</v>
      </c>
      <c r="C110" s="24">
        <f>SUM(+C111+C115+C116+C117+C118+C119)</f>
        <v>6666.67</v>
      </c>
    </row>
    <row r="111" spans="1:3" x14ac:dyDescent="0.25">
      <c r="A111" s="22">
        <v>2111</v>
      </c>
      <c r="B111" s="23" t="s">
        <v>327</v>
      </c>
      <c r="C111" s="24">
        <f>SUM(+C112+C113+C114)</f>
        <v>6666.67</v>
      </c>
    </row>
    <row r="112" spans="1:3" x14ac:dyDescent="0.25">
      <c r="A112" s="25">
        <v>21111</v>
      </c>
      <c r="B112" s="26" t="s">
        <v>328</v>
      </c>
      <c r="C112" s="27">
        <v>6666.67</v>
      </c>
    </row>
    <row r="113" spans="1:3" x14ac:dyDescent="0.25">
      <c r="A113" s="25">
        <v>21112</v>
      </c>
      <c r="B113" s="26" t="s">
        <v>329</v>
      </c>
      <c r="C113" s="27">
        <f>0</f>
        <v>0</v>
      </c>
    </row>
    <row r="114" spans="1:3" x14ac:dyDescent="0.25">
      <c r="A114" s="25">
        <v>21113</v>
      </c>
      <c r="B114" s="26" t="s">
        <v>330</v>
      </c>
      <c r="C114" s="27">
        <f>0</f>
        <v>0</v>
      </c>
    </row>
    <row r="115" spans="1:3" x14ac:dyDescent="0.25">
      <c r="A115" s="25">
        <v>2112</v>
      </c>
      <c r="B115" s="26" t="s">
        <v>331</v>
      </c>
      <c r="C115" s="27">
        <f>0</f>
        <v>0</v>
      </c>
    </row>
    <row r="116" spans="1:3" x14ac:dyDescent="0.25">
      <c r="A116" s="25">
        <v>2113</v>
      </c>
      <c r="B116" s="26" t="s">
        <v>332</v>
      </c>
      <c r="C116" s="27">
        <f>0</f>
        <v>0</v>
      </c>
    </row>
    <row r="117" spans="1:3" x14ac:dyDescent="0.25">
      <c r="A117" s="25">
        <v>2114</v>
      </c>
      <c r="B117" s="26" t="s">
        <v>313</v>
      </c>
      <c r="C117" s="27">
        <f>0</f>
        <v>0</v>
      </c>
    </row>
    <row r="118" spans="1:3" x14ac:dyDescent="0.25">
      <c r="A118" s="25">
        <v>2115</v>
      </c>
      <c r="B118" s="26" t="s">
        <v>314</v>
      </c>
      <c r="C118" s="27">
        <f>0</f>
        <v>0</v>
      </c>
    </row>
    <row r="119" spans="1:3" x14ac:dyDescent="0.25">
      <c r="A119" s="25">
        <v>2116</v>
      </c>
      <c r="B119" s="26" t="s">
        <v>333</v>
      </c>
      <c r="C119" s="27">
        <f>0</f>
        <v>0</v>
      </c>
    </row>
    <row r="120" spans="1:3" x14ac:dyDescent="0.25">
      <c r="A120" s="25">
        <v>212</v>
      </c>
      <c r="B120" s="26" t="s">
        <v>334</v>
      </c>
      <c r="C120" s="27">
        <f>0</f>
        <v>0</v>
      </c>
    </row>
    <row r="121" spans="1:3" x14ac:dyDescent="0.25">
      <c r="A121" s="22">
        <v>213</v>
      </c>
      <c r="B121" s="23" t="s">
        <v>335</v>
      </c>
      <c r="C121" s="24">
        <f>SUM(+C122+C125)</f>
        <v>0</v>
      </c>
    </row>
    <row r="122" spans="1:3" x14ac:dyDescent="0.25">
      <c r="A122" s="22">
        <v>2131</v>
      </c>
      <c r="B122" s="23" t="s">
        <v>271</v>
      </c>
      <c r="C122" s="24">
        <f>SUM(+C123+C124)</f>
        <v>0</v>
      </c>
    </row>
    <row r="123" spans="1:3" x14ac:dyDescent="0.25">
      <c r="A123" s="25">
        <v>21311</v>
      </c>
      <c r="B123" s="26" t="s">
        <v>336</v>
      </c>
      <c r="C123" s="27">
        <f>0</f>
        <v>0</v>
      </c>
    </row>
    <row r="124" spans="1:3" x14ac:dyDescent="0.25">
      <c r="A124" s="25">
        <v>21312</v>
      </c>
      <c r="B124" s="26" t="s">
        <v>337</v>
      </c>
      <c r="C124" s="27">
        <f>0</f>
        <v>0</v>
      </c>
    </row>
    <row r="125" spans="1:3" x14ac:dyDescent="0.25">
      <c r="A125" s="22">
        <v>2132</v>
      </c>
      <c r="B125" s="23" t="s">
        <v>338</v>
      </c>
      <c r="C125" s="24">
        <f>SUM(+C126+C127)</f>
        <v>0</v>
      </c>
    </row>
    <row r="126" spans="1:3" x14ac:dyDescent="0.25">
      <c r="A126" s="25">
        <v>21321</v>
      </c>
      <c r="B126" s="26" t="s">
        <v>339</v>
      </c>
      <c r="C126" s="27">
        <f>0</f>
        <v>0</v>
      </c>
    </row>
    <row r="127" spans="1:3" x14ac:dyDescent="0.25">
      <c r="A127" s="25">
        <v>21322</v>
      </c>
      <c r="B127" s="26" t="s">
        <v>340</v>
      </c>
      <c r="C127" s="27">
        <f>0</f>
        <v>0</v>
      </c>
    </row>
    <row r="128" spans="1:3" x14ac:dyDescent="0.25">
      <c r="A128" s="22">
        <v>214</v>
      </c>
      <c r="B128" s="23" t="s">
        <v>341</v>
      </c>
      <c r="C128" s="24">
        <f>SUM(+C129+C132)</f>
        <v>0</v>
      </c>
    </row>
    <row r="129" spans="1:3" x14ac:dyDescent="0.25">
      <c r="A129" s="22">
        <v>2141</v>
      </c>
      <c r="B129" s="23" t="s">
        <v>342</v>
      </c>
      <c r="C129" s="24">
        <f>SUM(+C130+C131)</f>
        <v>0</v>
      </c>
    </row>
    <row r="130" spans="1:3" x14ac:dyDescent="0.25">
      <c r="A130" s="25">
        <v>21411</v>
      </c>
      <c r="B130" s="26" t="s">
        <v>343</v>
      </c>
      <c r="C130" s="27">
        <f>0</f>
        <v>0</v>
      </c>
    </row>
    <row r="131" spans="1:3" x14ac:dyDescent="0.25">
      <c r="A131" s="25">
        <v>21412</v>
      </c>
      <c r="B131" s="26" t="s">
        <v>344</v>
      </c>
      <c r="C131" s="27">
        <f>0</f>
        <v>0</v>
      </c>
    </row>
    <row r="132" spans="1:3" x14ac:dyDescent="0.25">
      <c r="A132" s="22">
        <v>2142</v>
      </c>
      <c r="B132" s="23" t="s">
        <v>345</v>
      </c>
      <c r="C132" s="24">
        <f>SUM(+C133+C134)</f>
        <v>0</v>
      </c>
    </row>
    <row r="133" spans="1:3" x14ac:dyDescent="0.25">
      <c r="A133" s="25">
        <v>21421</v>
      </c>
      <c r="B133" s="26" t="s">
        <v>343</v>
      </c>
      <c r="C133" s="27">
        <f>0</f>
        <v>0</v>
      </c>
    </row>
    <row r="134" spans="1:3" x14ac:dyDescent="0.25">
      <c r="A134" s="25">
        <v>21422</v>
      </c>
      <c r="B134" s="26" t="s">
        <v>344</v>
      </c>
      <c r="C134" s="27">
        <f>0</f>
        <v>0</v>
      </c>
    </row>
    <row r="135" spans="1:3" x14ac:dyDescent="0.25">
      <c r="A135" s="22">
        <v>215</v>
      </c>
      <c r="B135" s="23" t="s">
        <v>346</v>
      </c>
      <c r="C135" s="24">
        <f>SUM(+C136+C144+C152)</f>
        <v>0</v>
      </c>
    </row>
    <row r="136" spans="1:3" x14ac:dyDescent="0.25">
      <c r="A136" s="22">
        <v>2151</v>
      </c>
      <c r="B136" s="23" t="s">
        <v>347</v>
      </c>
      <c r="C136" s="24">
        <f>SUM(+C137+C138+C139+C140+C141+C142+C143)</f>
        <v>0</v>
      </c>
    </row>
    <row r="137" spans="1:3" x14ac:dyDescent="0.25">
      <c r="A137" s="25">
        <v>21511</v>
      </c>
      <c r="B137" s="26" t="s">
        <v>348</v>
      </c>
      <c r="C137" s="27">
        <f>0</f>
        <v>0</v>
      </c>
    </row>
    <row r="138" spans="1:3" x14ac:dyDescent="0.25">
      <c r="A138" s="25">
        <v>21512</v>
      </c>
      <c r="B138" s="26" t="s">
        <v>349</v>
      </c>
      <c r="C138" s="27">
        <f>0</f>
        <v>0</v>
      </c>
    </row>
    <row r="139" spans="1:3" x14ac:dyDescent="0.25">
      <c r="A139" s="25">
        <v>21513</v>
      </c>
      <c r="B139" s="26" t="s">
        <v>350</v>
      </c>
      <c r="C139" s="27">
        <f>0</f>
        <v>0</v>
      </c>
    </row>
    <row r="140" spans="1:3" x14ac:dyDescent="0.25">
      <c r="A140" s="25">
        <v>21514</v>
      </c>
      <c r="B140" s="26" t="s">
        <v>351</v>
      </c>
      <c r="C140" s="27">
        <f>0</f>
        <v>0</v>
      </c>
    </row>
    <row r="141" spans="1:3" x14ac:dyDescent="0.25">
      <c r="A141" s="25">
        <v>21515</v>
      </c>
      <c r="B141" s="26" t="s">
        <v>352</v>
      </c>
      <c r="C141" s="27">
        <f>0</f>
        <v>0</v>
      </c>
    </row>
    <row r="142" spans="1:3" x14ac:dyDescent="0.25">
      <c r="A142" s="25">
        <v>21516</v>
      </c>
      <c r="B142" s="26" t="s">
        <v>353</v>
      </c>
      <c r="C142" s="27">
        <f>0</f>
        <v>0</v>
      </c>
    </row>
    <row r="143" spans="1:3" x14ac:dyDescent="0.25">
      <c r="A143" s="25">
        <v>21517</v>
      </c>
      <c r="B143" s="26" t="s">
        <v>354</v>
      </c>
      <c r="C143" s="27">
        <f>0</f>
        <v>0</v>
      </c>
    </row>
    <row r="144" spans="1:3" x14ac:dyDescent="0.25">
      <c r="A144" s="22">
        <v>2152</v>
      </c>
      <c r="B144" s="23" t="s">
        <v>355</v>
      </c>
      <c r="C144" s="24">
        <f>SUM(+C145+C150+C151)</f>
        <v>0</v>
      </c>
    </row>
    <row r="145" spans="1:3" x14ac:dyDescent="0.25">
      <c r="A145" s="22">
        <v>21521</v>
      </c>
      <c r="B145" s="23" t="s">
        <v>356</v>
      </c>
      <c r="C145" s="24">
        <f>SUM(+C146+C147+C148+C149)</f>
        <v>0</v>
      </c>
    </row>
    <row r="146" spans="1:3" x14ac:dyDescent="0.25">
      <c r="A146" s="25">
        <v>215211</v>
      </c>
      <c r="B146" s="26" t="s">
        <v>288</v>
      </c>
      <c r="C146" s="27">
        <f>0</f>
        <v>0</v>
      </c>
    </row>
    <row r="147" spans="1:3" x14ac:dyDescent="0.25">
      <c r="A147" s="25">
        <v>215212</v>
      </c>
      <c r="B147" s="26" t="s">
        <v>289</v>
      </c>
      <c r="C147" s="27">
        <f>0</f>
        <v>0</v>
      </c>
    </row>
    <row r="148" spans="1:3" x14ac:dyDescent="0.25">
      <c r="A148" s="25">
        <v>215213</v>
      </c>
      <c r="B148" s="26" t="s">
        <v>357</v>
      </c>
      <c r="C148" s="27">
        <f>0</f>
        <v>0</v>
      </c>
    </row>
    <row r="149" spans="1:3" x14ac:dyDescent="0.25">
      <c r="A149" s="25">
        <v>215214</v>
      </c>
      <c r="B149" s="26" t="s">
        <v>291</v>
      </c>
      <c r="C149" s="27">
        <f>0</f>
        <v>0</v>
      </c>
    </row>
    <row r="150" spans="1:3" x14ac:dyDescent="0.25">
      <c r="A150" s="25">
        <v>21522</v>
      </c>
      <c r="B150" s="26" t="s">
        <v>358</v>
      </c>
      <c r="C150" s="27">
        <f>0</f>
        <v>0</v>
      </c>
    </row>
    <row r="151" spans="1:3" x14ac:dyDescent="0.25">
      <c r="A151" s="25">
        <v>21523</v>
      </c>
      <c r="B151" s="26" t="s">
        <v>359</v>
      </c>
      <c r="C151" s="27">
        <f>0</f>
        <v>0</v>
      </c>
    </row>
    <row r="152" spans="1:3" x14ac:dyDescent="0.25">
      <c r="A152" s="22">
        <v>2153</v>
      </c>
      <c r="B152" s="23" t="s">
        <v>360</v>
      </c>
      <c r="C152" s="24">
        <f>SUM(+C153+C154+C155)</f>
        <v>0</v>
      </c>
    </row>
    <row r="153" spans="1:3" x14ac:dyDescent="0.25">
      <c r="A153" s="25">
        <v>21531</v>
      </c>
      <c r="B153" s="26" t="s">
        <v>361</v>
      </c>
      <c r="C153" s="27">
        <f>0</f>
        <v>0</v>
      </c>
    </row>
    <row r="154" spans="1:3" x14ac:dyDescent="0.25">
      <c r="A154" s="25">
        <v>21532</v>
      </c>
      <c r="B154" s="26" t="s">
        <v>362</v>
      </c>
      <c r="C154" s="27">
        <f>0</f>
        <v>0</v>
      </c>
    </row>
    <row r="155" spans="1:3" x14ac:dyDescent="0.25">
      <c r="A155" s="25">
        <v>21533</v>
      </c>
      <c r="B155" s="26" t="s">
        <v>363</v>
      </c>
      <c r="C155" s="27">
        <f>0</f>
        <v>0</v>
      </c>
    </row>
    <row r="156" spans="1:3" x14ac:dyDescent="0.25">
      <c r="A156" s="25">
        <v>216</v>
      </c>
      <c r="B156" s="26" t="s">
        <v>364</v>
      </c>
      <c r="C156" s="27">
        <f>0</f>
        <v>0</v>
      </c>
    </row>
    <row r="157" spans="1:3" x14ac:dyDescent="0.25">
      <c r="A157" s="25">
        <v>216211</v>
      </c>
      <c r="B157" s="26" t="s">
        <v>288</v>
      </c>
      <c r="C157" s="27">
        <f>0</f>
        <v>0</v>
      </c>
    </row>
    <row r="158" spans="1:3" x14ac:dyDescent="0.25">
      <c r="A158" s="25">
        <v>216212</v>
      </c>
      <c r="B158" s="26" t="s">
        <v>365</v>
      </c>
      <c r="C158" s="27">
        <f>0</f>
        <v>0</v>
      </c>
    </row>
    <row r="159" spans="1:3" x14ac:dyDescent="0.25">
      <c r="A159" s="25">
        <v>216213</v>
      </c>
      <c r="B159" s="26" t="s">
        <v>291</v>
      </c>
      <c r="C159" s="27">
        <f>0</f>
        <v>0</v>
      </c>
    </row>
    <row r="160" spans="1:3" x14ac:dyDescent="0.25">
      <c r="A160" s="25">
        <v>217</v>
      </c>
      <c r="B160" s="26" t="s">
        <v>298</v>
      </c>
      <c r="C160" s="27">
        <f>0</f>
        <v>0</v>
      </c>
    </row>
    <row r="161" spans="1:3" x14ac:dyDescent="0.25">
      <c r="A161" s="22">
        <v>218</v>
      </c>
      <c r="B161" s="23" t="s">
        <v>366</v>
      </c>
      <c r="C161" s="24">
        <f>SUM(+C162+C163+C164+C165)</f>
        <v>0</v>
      </c>
    </row>
    <row r="162" spans="1:3" x14ac:dyDescent="0.25">
      <c r="A162" s="25">
        <v>2181</v>
      </c>
      <c r="B162" s="26" t="s">
        <v>367</v>
      </c>
      <c r="C162" s="27">
        <f>0</f>
        <v>0</v>
      </c>
    </row>
    <row r="163" spans="1:3" x14ac:dyDescent="0.25">
      <c r="A163" s="25">
        <v>2182</v>
      </c>
      <c r="B163" s="26" t="s">
        <v>368</v>
      </c>
      <c r="C163" s="27">
        <f>0</f>
        <v>0</v>
      </c>
    </row>
    <row r="164" spans="1:3" x14ac:dyDescent="0.25">
      <c r="A164" s="25">
        <v>2183</v>
      </c>
      <c r="B164" s="26" t="s">
        <v>369</v>
      </c>
      <c r="C164" s="27">
        <f>0</f>
        <v>0</v>
      </c>
    </row>
    <row r="165" spans="1:3" x14ac:dyDescent="0.25">
      <c r="A165" s="25">
        <v>2184</v>
      </c>
      <c r="B165" s="26" t="s">
        <v>370</v>
      </c>
      <c r="C165" s="27">
        <f>0</f>
        <v>0</v>
      </c>
    </row>
    <row r="166" spans="1:3" x14ac:dyDescent="0.25">
      <c r="A166" s="22">
        <v>22</v>
      </c>
      <c r="B166" s="23" t="s">
        <v>371</v>
      </c>
      <c r="C166" s="24">
        <f>SUM(+C167+C168+C187+C195+C199+C211+C225)</f>
        <v>0</v>
      </c>
    </row>
    <row r="167" spans="1:3" x14ac:dyDescent="0.25">
      <c r="A167" s="25">
        <v>221</v>
      </c>
      <c r="B167" s="26" t="s">
        <v>372</v>
      </c>
      <c r="C167" s="27">
        <f>0</f>
        <v>0</v>
      </c>
    </row>
    <row r="168" spans="1:3" x14ac:dyDescent="0.25">
      <c r="A168" s="22">
        <v>222</v>
      </c>
      <c r="B168" s="23" t="s">
        <v>373</v>
      </c>
      <c r="C168" s="24">
        <f>SUM(+C169+C173+C177+C178+C181)</f>
        <v>0</v>
      </c>
    </row>
    <row r="169" spans="1:3" x14ac:dyDescent="0.25">
      <c r="A169" s="22">
        <v>2221</v>
      </c>
      <c r="B169" s="23" t="s">
        <v>374</v>
      </c>
      <c r="C169" s="24">
        <f>SUM(+C170+C171+C172)</f>
        <v>0</v>
      </c>
    </row>
    <row r="170" spans="1:3" x14ac:dyDescent="0.25">
      <c r="A170" s="25">
        <v>22211</v>
      </c>
      <c r="B170" s="26" t="s">
        <v>375</v>
      </c>
      <c r="C170" s="27">
        <f>0</f>
        <v>0</v>
      </c>
    </row>
    <row r="171" spans="1:3" x14ac:dyDescent="0.25">
      <c r="A171" s="25">
        <v>22212</v>
      </c>
      <c r="B171" s="26" t="s">
        <v>376</v>
      </c>
      <c r="C171" s="27">
        <f>0</f>
        <v>0</v>
      </c>
    </row>
    <row r="172" spans="1:3" x14ac:dyDescent="0.25">
      <c r="A172" s="25">
        <v>22213</v>
      </c>
      <c r="B172" s="26" t="s">
        <v>377</v>
      </c>
      <c r="C172" s="27">
        <f>0</f>
        <v>0</v>
      </c>
    </row>
    <row r="173" spans="1:3" x14ac:dyDescent="0.25">
      <c r="A173" s="22">
        <v>2222</v>
      </c>
      <c r="B173" s="23" t="s">
        <v>378</v>
      </c>
      <c r="C173" s="24">
        <f>SUM(+C174+C175+C176)</f>
        <v>0</v>
      </c>
    </row>
    <row r="174" spans="1:3" x14ac:dyDescent="0.25">
      <c r="A174" s="25">
        <v>22221</v>
      </c>
      <c r="B174" s="26" t="s">
        <v>379</v>
      </c>
      <c r="C174" s="27">
        <f>0</f>
        <v>0</v>
      </c>
    </row>
    <row r="175" spans="1:3" x14ac:dyDescent="0.25">
      <c r="A175" s="25">
        <v>22222</v>
      </c>
      <c r="B175" s="26" t="s">
        <v>380</v>
      </c>
      <c r="C175" s="27">
        <f>0</f>
        <v>0</v>
      </c>
    </row>
    <row r="176" spans="1:3" x14ac:dyDescent="0.25">
      <c r="A176" s="25">
        <v>22223</v>
      </c>
      <c r="B176" s="26" t="s">
        <v>381</v>
      </c>
      <c r="C176" s="27">
        <f>0</f>
        <v>0</v>
      </c>
    </row>
    <row r="177" spans="1:3" x14ac:dyDescent="0.25">
      <c r="A177" s="25">
        <v>2223</v>
      </c>
      <c r="B177" s="26" t="s">
        <v>382</v>
      </c>
      <c r="C177" s="27">
        <f>0</f>
        <v>0</v>
      </c>
    </row>
    <row r="178" spans="1:3" x14ac:dyDescent="0.25">
      <c r="A178" s="22">
        <v>2224</v>
      </c>
      <c r="B178" s="23" t="s">
        <v>383</v>
      </c>
      <c r="C178" s="24">
        <f>SUM(+C179+C180)</f>
        <v>0</v>
      </c>
    </row>
    <row r="179" spans="1:3" x14ac:dyDescent="0.25">
      <c r="A179" s="25">
        <v>22241</v>
      </c>
      <c r="B179" s="26" t="s">
        <v>384</v>
      </c>
      <c r="C179" s="27">
        <f>0</f>
        <v>0</v>
      </c>
    </row>
    <row r="180" spans="1:3" x14ac:dyDescent="0.25">
      <c r="A180" s="25">
        <v>22242</v>
      </c>
      <c r="B180" s="26" t="s">
        <v>385</v>
      </c>
      <c r="C180" s="27">
        <f>0</f>
        <v>0</v>
      </c>
    </row>
    <row r="181" spans="1:3" x14ac:dyDescent="0.25">
      <c r="A181" s="22">
        <v>2225</v>
      </c>
      <c r="B181" s="23" t="s">
        <v>386</v>
      </c>
      <c r="C181" s="24">
        <f>SUM(+C182+C183+C184+C185+C186)</f>
        <v>0</v>
      </c>
    </row>
    <row r="182" spans="1:3" x14ac:dyDescent="0.25">
      <c r="A182" s="25">
        <v>22251</v>
      </c>
      <c r="B182" s="26" t="s">
        <v>387</v>
      </c>
      <c r="C182" s="27">
        <f>0</f>
        <v>0</v>
      </c>
    </row>
    <row r="183" spans="1:3" x14ac:dyDescent="0.25">
      <c r="A183" s="25">
        <v>22252</v>
      </c>
      <c r="B183" s="26" t="s">
        <v>388</v>
      </c>
      <c r="C183" s="27">
        <f>0</f>
        <v>0</v>
      </c>
    </row>
    <row r="184" spans="1:3" x14ac:dyDescent="0.25">
      <c r="A184" s="25">
        <v>22253</v>
      </c>
      <c r="B184" s="26" t="s">
        <v>389</v>
      </c>
      <c r="C184" s="27">
        <f>0</f>
        <v>0</v>
      </c>
    </row>
    <row r="185" spans="1:3" x14ac:dyDescent="0.25">
      <c r="A185" s="25">
        <v>22254</v>
      </c>
      <c r="B185" s="26" t="s">
        <v>390</v>
      </c>
      <c r="C185" s="27">
        <f>0</f>
        <v>0</v>
      </c>
    </row>
    <row r="186" spans="1:3" x14ac:dyDescent="0.25">
      <c r="A186" s="25">
        <v>22255</v>
      </c>
      <c r="B186" s="26" t="s">
        <v>391</v>
      </c>
      <c r="C186" s="27">
        <f>0</f>
        <v>0</v>
      </c>
    </row>
    <row r="187" spans="1:3" x14ac:dyDescent="0.25">
      <c r="A187" s="22">
        <v>223</v>
      </c>
      <c r="B187" s="23" t="s">
        <v>392</v>
      </c>
      <c r="C187" s="24">
        <f>SUM(+C188+C189+C190+C191+C192+C193+C194)</f>
        <v>0</v>
      </c>
    </row>
    <row r="188" spans="1:3" x14ac:dyDescent="0.25">
      <c r="A188" s="25">
        <v>2231</v>
      </c>
      <c r="B188" s="26" t="s">
        <v>305</v>
      </c>
      <c r="C188" s="27">
        <f>0</f>
        <v>0</v>
      </c>
    </row>
    <row r="189" spans="1:3" x14ac:dyDescent="0.25">
      <c r="A189" s="25">
        <v>2232</v>
      </c>
      <c r="B189" s="26" t="s">
        <v>393</v>
      </c>
      <c r="C189" s="27">
        <f>0</f>
        <v>0</v>
      </c>
    </row>
    <row r="190" spans="1:3" x14ac:dyDescent="0.25">
      <c r="A190" s="25">
        <v>2233</v>
      </c>
      <c r="B190" s="26" t="s">
        <v>307</v>
      </c>
      <c r="C190" s="27">
        <f>0</f>
        <v>0</v>
      </c>
    </row>
    <row r="191" spans="1:3" x14ac:dyDescent="0.25">
      <c r="A191" s="25">
        <v>2234</v>
      </c>
      <c r="B191" s="26" t="s">
        <v>308</v>
      </c>
      <c r="C191" s="27">
        <f>0</f>
        <v>0</v>
      </c>
    </row>
    <row r="192" spans="1:3" x14ac:dyDescent="0.25">
      <c r="A192" s="25">
        <v>2235</v>
      </c>
      <c r="B192" s="26" t="s">
        <v>309</v>
      </c>
      <c r="C192" s="27">
        <f>0</f>
        <v>0</v>
      </c>
    </row>
    <row r="193" spans="1:3" x14ac:dyDescent="0.25">
      <c r="A193" s="25">
        <v>2236</v>
      </c>
      <c r="B193" s="26" t="s">
        <v>310</v>
      </c>
      <c r="C193" s="27">
        <f>0</f>
        <v>0</v>
      </c>
    </row>
    <row r="194" spans="1:3" x14ac:dyDescent="0.25">
      <c r="A194" s="25">
        <v>2237</v>
      </c>
      <c r="B194" s="26" t="s">
        <v>394</v>
      </c>
      <c r="C194" s="27">
        <f>0</f>
        <v>0</v>
      </c>
    </row>
    <row r="195" spans="1:3" x14ac:dyDescent="0.25">
      <c r="A195" s="22">
        <v>224</v>
      </c>
      <c r="B195" s="23" t="s">
        <v>395</v>
      </c>
      <c r="C195" s="24">
        <f>SUM(+C196+C197+C198)</f>
        <v>0</v>
      </c>
    </row>
    <row r="196" spans="1:3" x14ac:dyDescent="0.25">
      <c r="A196" s="25">
        <v>2241</v>
      </c>
      <c r="B196" s="26" t="s">
        <v>396</v>
      </c>
      <c r="C196" s="27">
        <f>0</f>
        <v>0</v>
      </c>
    </row>
    <row r="197" spans="1:3" x14ac:dyDescent="0.25">
      <c r="A197" s="25">
        <v>2242</v>
      </c>
      <c r="B197" s="26" t="s">
        <v>397</v>
      </c>
      <c r="C197" s="27">
        <f>0</f>
        <v>0</v>
      </c>
    </row>
    <row r="198" spans="1:3" x14ac:dyDescent="0.25">
      <c r="A198" s="25">
        <v>2243</v>
      </c>
      <c r="B198" s="26" t="s">
        <v>398</v>
      </c>
      <c r="C198" s="27">
        <f>0</f>
        <v>0</v>
      </c>
    </row>
    <row r="199" spans="1:3" x14ac:dyDescent="0.25">
      <c r="A199" s="22">
        <v>225</v>
      </c>
      <c r="B199" s="23" t="s">
        <v>399</v>
      </c>
      <c r="C199" s="24">
        <f>SUM(+C200+C206)</f>
        <v>0</v>
      </c>
    </row>
    <row r="200" spans="1:3" x14ac:dyDescent="0.25">
      <c r="A200" s="22">
        <v>2251</v>
      </c>
      <c r="B200" s="23" t="s">
        <v>400</v>
      </c>
      <c r="C200" s="24">
        <f>SUM(+C201+C202+C203+C204+C205)</f>
        <v>0</v>
      </c>
    </row>
    <row r="201" spans="1:3" x14ac:dyDescent="0.25">
      <c r="A201" s="25">
        <v>22511</v>
      </c>
      <c r="B201" s="26" t="s">
        <v>401</v>
      </c>
      <c r="C201" s="27">
        <f>0</f>
        <v>0</v>
      </c>
    </row>
    <row r="202" spans="1:3" x14ac:dyDescent="0.25">
      <c r="A202" s="25">
        <v>22512</v>
      </c>
      <c r="B202" s="26" t="s">
        <v>402</v>
      </c>
      <c r="C202" s="27">
        <f>0</f>
        <v>0</v>
      </c>
    </row>
    <row r="203" spans="1:3" x14ac:dyDescent="0.25">
      <c r="A203" s="25">
        <v>22513</v>
      </c>
      <c r="B203" s="26" t="s">
        <v>403</v>
      </c>
      <c r="C203" s="27">
        <f>0</f>
        <v>0</v>
      </c>
    </row>
    <row r="204" spans="1:3" x14ac:dyDescent="0.25">
      <c r="A204" s="25">
        <v>22514</v>
      </c>
      <c r="B204" s="26" t="s">
        <v>404</v>
      </c>
      <c r="C204" s="27">
        <f>0</f>
        <v>0</v>
      </c>
    </row>
    <row r="205" spans="1:3" x14ac:dyDescent="0.25">
      <c r="A205" s="25">
        <v>22515</v>
      </c>
      <c r="B205" s="26" t="s">
        <v>405</v>
      </c>
      <c r="C205" s="27">
        <f>0</f>
        <v>0</v>
      </c>
    </row>
    <row r="206" spans="1:3" x14ac:dyDescent="0.25">
      <c r="A206" s="22">
        <v>2252</v>
      </c>
      <c r="B206" s="23" t="s">
        <v>406</v>
      </c>
      <c r="C206" s="24">
        <f>SUM(+C207+C208+C209+C210)</f>
        <v>0</v>
      </c>
    </row>
    <row r="207" spans="1:3" x14ac:dyDescent="0.25">
      <c r="A207" s="25">
        <v>22521</v>
      </c>
      <c r="B207" s="26" t="s">
        <v>407</v>
      </c>
      <c r="C207" s="27">
        <f>0</f>
        <v>0</v>
      </c>
    </row>
    <row r="208" spans="1:3" x14ac:dyDescent="0.25">
      <c r="A208" s="25">
        <v>22522</v>
      </c>
      <c r="B208" s="26" t="s">
        <v>408</v>
      </c>
      <c r="C208" s="27">
        <f>0</f>
        <v>0</v>
      </c>
    </row>
    <row r="209" spans="1:3" x14ac:dyDescent="0.25">
      <c r="A209" s="25">
        <v>22523</v>
      </c>
      <c r="B209" s="26" t="s">
        <v>409</v>
      </c>
      <c r="C209" s="27">
        <f>0</f>
        <v>0</v>
      </c>
    </row>
    <row r="210" spans="1:3" x14ac:dyDescent="0.25">
      <c r="A210" s="25">
        <v>22524</v>
      </c>
      <c r="B210" s="26" t="s">
        <v>410</v>
      </c>
      <c r="C210" s="27">
        <f>0</f>
        <v>0</v>
      </c>
    </row>
    <row r="211" spans="1:3" x14ac:dyDescent="0.25">
      <c r="A211" s="22">
        <v>226</v>
      </c>
      <c r="B211" s="23" t="s">
        <v>411</v>
      </c>
      <c r="C211" s="24">
        <f>SUM(+C212+C217+C221)</f>
        <v>0</v>
      </c>
    </row>
    <row r="212" spans="1:3" x14ac:dyDescent="0.25">
      <c r="A212" s="22">
        <v>2261</v>
      </c>
      <c r="B212" s="23" t="s">
        <v>347</v>
      </c>
      <c r="C212" s="24">
        <f>SUM(+C213+C214+C215+C216)</f>
        <v>0</v>
      </c>
    </row>
    <row r="213" spans="1:3" x14ac:dyDescent="0.25">
      <c r="A213" s="25">
        <v>22611</v>
      </c>
      <c r="B213" s="26" t="s">
        <v>348</v>
      </c>
      <c r="C213" s="27">
        <f>0</f>
        <v>0</v>
      </c>
    </row>
    <row r="214" spans="1:3" x14ac:dyDescent="0.25">
      <c r="A214" s="25">
        <v>22612</v>
      </c>
      <c r="B214" s="26" t="s">
        <v>350</v>
      </c>
      <c r="C214" s="27">
        <f>0</f>
        <v>0</v>
      </c>
    </row>
    <row r="215" spans="1:3" x14ac:dyDescent="0.25">
      <c r="A215" s="25">
        <v>22613</v>
      </c>
      <c r="B215" s="26" t="s">
        <v>351</v>
      </c>
      <c r="C215" s="27">
        <f>0</f>
        <v>0</v>
      </c>
    </row>
    <row r="216" spans="1:3" x14ac:dyDescent="0.25">
      <c r="A216" s="25">
        <v>22614</v>
      </c>
      <c r="B216" s="26" t="s">
        <v>352</v>
      </c>
      <c r="C216" s="27">
        <f>0</f>
        <v>0</v>
      </c>
    </row>
    <row r="217" spans="1:3" x14ac:dyDescent="0.25">
      <c r="A217" s="22">
        <v>2262</v>
      </c>
      <c r="B217" s="23" t="s">
        <v>355</v>
      </c>
      <c r="C217" s="24">
        <f>SUM(+C218+C219+C220)</f>
        <v>0</v>
      </c>
    </row>
    <row r="218" spans="1:3" x14ac:dyDescent="0.25">
      <c r="A218" s="25">
        <v>22621</v>
      </c>
      <c r="B218" s="26" t="s">
        <v>356</v>
      </c>
      <c r="C218" s="27">
        <f>0</f>
        <v>0</v>
      </c>
    </row>
    <row r="219" spans="1:3" x14ac:dyDescent="0.25">
      <c r="A219" s="25">
        <v>22622</v>
      </c>
      <c r="B219" s="26" t="s">
        <v>412</v>
      </c>
      <c r="C219" s="27">
        <f>0</f>
        <v>0</v>
      </c>
    </row>
    <row r="220" spans="1:3" x14ac:dyDescent="0.25">
      <c r="A220" s="25">
        <v>22623</v>
      </c>
      <c r="B220" s="26" t="s">
        <v>413</v>
      </c>
      <c r="C220" s="27">
        <f>0</f>
        <v>0</v>
      </c>
    </row>
    <row r="221" spans="1:3" x14ac:dyDescent="0.25">
      <c r="A221" s="22">
        <v>2263</v>
      </c>
      <c r="B221" s="23" t="s">
        <v>360</v>
      </c>
      <c r="C221" s="24">
        <f>SUM(+C222+C223+C224)</f>
        <v>0</v>
      </c>
    </row>
    <row r="222" spans="1:3" x14ac:dyDescent="0.25">
      <c r="A222" s="25">
        <v>22631</v>
      </c>
      <c r="B222" s="26" t="s">
        <v>361</v>
      </c>
      <c r="C222" s="27">
        <f>0</f>
        <v>0</v>
      </c>
    </row>
    <row r="223" spans="1:3" x14ac:dyDescent="0.25">
      <c r="A223" s="25">
        <v>22632</v>
      </c>
      <c r="B223" s="26" t="s">
        <v>362</v>
      </c>
      <c r="C223" s="27">
        <f>0</f>
        <v>0</v>
      </c>
    </row>
    <row r="224" spans="1:3" x14ac:dyDescent="0.25">
      <c r="A224" s="25">
        <v>22633</v>
      </c>
      <c r="B224" s="26" t="s">
        <v>363</v>
      </c>
      <c r="C224" s="27">
        <f>0</f>
        <v>0</v>
      </c>
    </row>
    <row r="225" spans="1:3" x14ac:dyDescent="0.25">
      <c r="A225" s="22">
        <v>227</v>
      </c>
      <c r="B225" s="23" t="s">
        <v>414</v>
      </c>
      <c r="C225" s="24">
        <f>SUM(+C226+C231+C232+C233)</f>
        <v>0</v>
      </c>
    </row>
    <row r="226" spans="1:3" x14ac:dyDescent="0.25">
      <c r="A226" s="22">
        <v>2271</v>
      </c>
      <c r="B226" s="23" t="s">
        <v>415</v>
      </c>
      <c r="C226" s="24">
        <f>SUM(+C227+C230)</f>
        <v>0</v>
      </c>
    </row>
    <row r="227" spans="1:3" x14ac:dyDescent="0.25">
      <c r="A227" s="22">
        <v>22711</v>
      </c>
      <c r="B227" s="23" t="s">
        <v>416</v>
      </c>
      <c r="C227" s="24">
        <f>SUM(+C228+C229)</f>
        <v>0</v>
      </c>
    </row>
    <row r="228" spans="1:3" x14ac:dyDescent="0.25">
      <c r="A228" s="25">
        <v>227111</v>
      </c>
      <c r="B228" s="26" t="s">
        <v>417</v>
      </c>
      <c r="C228" s="27">
        <f>0</f>
        <v>0</v>
      </c>
    </row>
    <row r="229" spans="1:3" x14ac:dyDescent="0.25">
      <c r="A229" s="25">
        <v>227112</v>
      </c>
      <c r="B229" s="26" t="s">
        <v>418</v>
      </c>
      <c r="C229" s="27">
        <f>0</f>
        <v>0</v>
      </c>
    </row>
    <row r="230" spans="1:3" x14ac:dyDescent="0.25">
      <c r="A230" s="25">
        <v>22712</v>
      </c>
      <c r="B230" s="26" t="s">
        <v>419</v>
      </c>
      <c r="C230" s="27">
        <f>0</f>
        <v>0</v>
      </c>
    </row>
    <row r="231" spans="1:3" x14ac:dyDescent="0.25">
      <c r="A231" s="25">
        <v>2272</v>
      </c>
      <c r="B231" s="26" t="s">
        <v>420</v>
      </c>
      <c r="C231" s="27">
        <f>0</f>
        <v>0</v>
      </c>
    </row>
    <row r="232" spans="1:3" x14ac:dyDescent="0.25">
      <c r="A232" s="25">
        <v>2273</v>
      </c>
      <c r="B232" s="26" t="s">
        <v>421</v>
      </c>
      <c r="C232" s="27">
        <f>0</f>
        <v>0</v>
      </c>
    </row>
    <row r="233" spans="1:3" x14ac:dyDescent="0.25">
      <c r="A233" s="22">
        <v>2274</v>
      </c>
      <c r="B233" s="23" t="s">
        <v>422</v>
      </c>
      <c r="C233" s="24">
        <f>SUM(+C234+C237)</f>
        <v>0</v>
      </c>
    </row>
    <row r="234" spans="1:3" x14ac:dyDescent="0.25">
      <c r="A234" s="22">
        <v>22741</v>
      </c>
      <c r="B234" s="23" t="s">
        <v>416</v>
      </c>
      <c r="C234" s="24">
        <f>SUM(+C235+C236)</f>
        <v>0</v>
      </c>
    </row>
    <row r="235" spans="1:3" x14ac:dyDescent="0.25">
      <c r="A235" s="25">
        <v>227411</v>
      </c>
      <c r="B235" s="26" t="s">
        <v>417</v>
      </c>
      <c r="C235" s="27">
        <f>0</f>
        <v>0</v>
      </c>
    </row>
    <row r="236" spans="1:3" x14ac:dyDescent="0.25">
      <c r="A236" s="25">
        <v>227412</v>
      </c>
      <c r="B236" s="26" t="s">
        <v>418</v>
      </c>
      <c r="C236" s="27">
        <f>0</f>
        <v>0</v>
      </c>
    </row>
    <row r="237" spans="1:3" x14ac:dyDescent="0.25">
      <c r="A237" s="25">
        <v>22742</v>
      </c>
      <c r="B237" s="26" t="s">
        <v>419</v>
      </c>
      <c r="C237" s="27">
        <f>0</f>
        <v>0</v>
      </c>
    </row>
    <row r="238" spans="1:3" x14ac:dyDescent="0.25">
      <c r="A238" s="25">
        <v>2999</v>
      </c>
      <c r="B238" s="26" t="s">
        <v>423</v>
      </c>
      <c r="C238" s="27">
        <f>SUM(+C109+C166)</f>
        <v>6666.67</v>
      </c>
    </row>
    <row r="239" spans="1:3" x14ac:dyDescent="0.25">
      <c r="A239" s="16">
        <v>3</v>
      </c>
      <c r="B239" s="17" t="s">
        <v>424</v>
      </c>
      <c r="C239" s="18">
        <f>SUM(+C240+C334)</f>
        <v>23649643.799999997</v>
      </c>
    </row>
    <row r="240" spans="1:3" x14ac:dyDescent="0.25">
      <c r="A240" s="19">
        <v>31</v>
      </c>
      <c r="B240" s="20" t="s">
        <v>425</v>
      </c>
      <c r="C240" s="21">
        <f>SUM(+C241+C286+C333)</f>
        <v>-350536.68999999994</v>
      </c>
    </row>
    <row r="241" spans="1:3" x14ac:dyDescent="0.25">
      <c r="A241" s="22">
        <v>311</v>
      </c>
      <c r="B241" s="23" t="s">
        <v>426</v>
      </c>
      <c r="C241" s="24">
        <f>SUM(+C242+C270)</f>
        <v>0</v>
      </c>
    </row>
    <row r="242" spans="1:3" x14ac:dyDescent="0.25">
      <c r="A242" s="22">
        <v>3111</v>
      </c>
      <c r="B242" s="23" t="s">
        <v>427</v>
      </c>
      <c r="C242" s="24">
        <f>SUM(+C243+C251+C255+C260+C262+C263)</f>
        <v>0</v>
      </c>
    </row>
    <row r="243" spans="1:3" x14ac:dyDescent="0.25">
      <c r="A243" s="22">
        <v>31111</v>
      </c>
      <c r="B243" s="23" t="s">
        <v>428</v>
      </c>
      <c r="C243" s="24">
        <f>SUM(+C244+C245+C246+C247+C248+C249+C250)</f>
        <v>0</v>
      </c>
    </row>
    <row r="244" spans="1:3" x14ac:dyDescent="0.25">
      <c r="A244" s="25">
        <v>311111</v>
      </c>
      <c r="B244" s="26" t="s">
        <v>429</v>
      </c>
      <c r="C244" s="27">
        <f>0</f>
        <v>0</v>
      </c>
    </row>
    <row r="245" spans="1:3" x14ac:dyDescent="0.25">
      <c r="A245" s="25">
        <v>311112</v>
      </c>
      <c r="B245" s="26" t="s">
        <v>430</v>
      </c>
      <c r="C245" s="27">
        <f>0</f>
        <v>0</v>
      </c>
    </row>
    <row r="246" spans="1:3" x14ac:dyDescent="0.25">
      <c r="A246" s="25">
        <v>311113</v>
      </c>
      <c r="B246" s="26" t="s">
        <v>431</v>
      </c>
      <c r="C246" s="27">
        <f>0</f>
        <v>0</v>
      </c>
    </row>
    <row r="247" spans="1:3" x14ac:dyDescent="0.25">
      <c r="A247" s="25">
        <v>311114</v>
      </c>
      <c r="B247" s="26" t="s">
        <v>432</v>
      </c>
      <c r="C247" s="27">
        <f>0</f>
        <v>0</v>
      </c>
    </row>
    <row r="248" spans="1:3" x14ac:dyDescent="0.25">
      <c r="A248" s="25">
        <v>311115</v>
      </c>
      <c r="B248" s="26" t="s">
        <v>433</v>
      </c>
      <c r="C248" s="27">
        <f>0</f>
        <v>0</v>
      </c>
    </row>
    <row r="249" spans="1:3" x14ac:dyDescent="0.25">
      <c r="A249" s="25">
        <v>311116</v>
      </c>
      <c r="B249" s="26" t="s">
        <v>434</v>
      </c>
      <c r="C249" s="27">
        <f>0</f>
        <v>0</v>
      </c>
    </row>
    <row r="250" spans="1:3" x14ac:dyDescent="0.25">
      <c r="A250" s="25">
        <v>311117</v>
      </c>
      <c r="B250" s="26" t="s">
        <v>435</v>
      </c>
      <c r="C250" s="27">
        <f>0</f>
        <v>0</v>
      </c>
    </row>
    <row r="251" spans="1:3" ht="26.4" x14ac:dyDescent="0.25">
      <c r="A251" s="22">
        <v>31112</v>
      </c>
      <c r="B251" s="23" t="s">
        <v>436</v>
      </c>
      <c r="C251" s="24">
        <f>SUM(+C252+C253+C254)</f>
        <v>0</v>
      </c>
    </row>
    <row r="252" spans="1:3" x14ac:dyDescent="0.25">
      <c r="A252" s="25">
        <v>311121</v>
      </c>
      <c r="B252" s="26" t="s">
        <v>437</v>
      </c>
      <c r="C252" s="27">
        <f>0</f>
        <v>0</v>
      </c>
    </row>
    <row r="253" spans="1:3" x14ac:dyDescent="0.25">
      <c r="A253" s="25">
        <v>311122</v>
      </c>
      <c r="B253" s="26" t="s">
        <v>438</v>
      </c>
      <c r="C253" s="27">
        <f>0</f>
        <v>0</v>
      </c>
    </row>
    <row r="254" spans="1:3" x14ac:dyDescent="0.25">
      <c r="A254" s="25">
        <v>311123</v>
      </c>
      <c r="B254" s="26" t="s">
        <v>439</v>
      </c>
      <c r="C254" s="27">
        <f>0</f>
        <v>0</v>
      </c>
    </row>
    <row r="255" spans="1:3" x14ac:dyDescent="0.25">
      <c r="A255" s="22">
        <v>31113</v>
      </c>
      <c r="B255" s="23" t="s">
        <v>440</v>
      </c>
      <c r="C255" s="24">
        <f>SUM(+C256+C257+C258+C259)</f>
        <v>0</v>
      </c>
    </row>
    <row r="256" spans="1:3" x14ac:dyDescent="0.25">
      <c r="A256" s="25">
        <v>311131</v>
      </c>
      <c r="B256" s="26" t="s">
        <v>441</v>
      </c>
      <c r="C256" s="27">
        <f>0</f>
        <v>0</v>
      </c>
    </row>
    <row r="257" spans="1:3" x14ac:dyDescent="0.25">
      <c r="A257" s="25">
        <v>311132</v>
      </c>
      <c r="B257" s="26" t="s">
        <v>442</v>
      </c>
      <c r="C257" s="27">
        <f>0</f>
        <v>0</v>
      </c>
    </row>
    <row r="258" spans="1:3" x14ac:dyDescent="0.25">
      <c r="A258" s="25">
        <v>311133</v>
      </c>
      <c r="B258" s="26" t="s">
        <v>443</v>
      </c>
      <c r="C258" s="27">
        <f>0</f>
        <v>0</v>
      </c>
    </row>
    <row r="259" spans="1:3" x14ac:dyDescent="0.25">
      <c r="A259" s="25">
        <v>311134</v>
      </c>
      <c r="B259" s="26" t="s">
        <v>444</v>
      </c>
      <c r="C259" s="27">
        <f>0</f>
        <v>0</v>
      </c>
    </row>
    <row r="260" spans="1:3" x14ac:dyDescent="0.25">
      <c r="A260" s="22">
        <v>31114</v>
      </c>
      <c r="B260" s="23" t="s">
        <v>445</v>
      </c>
      <c r="C260" s="24">
        <f>SUM(+C261)</f>
        <v>0</v>
      </c>
    </row>
    <row r="261" spans="1:3" x14ac:dyDescent="0.25">
      <c r="A261" s="25">
        <v>311141</v>
      </c>
      <c r="B261" s="26" t="s">
        <v>446</v>
      </c>
      <c r="C261" s="27">
        <f>0</f>
        <v>0</v>
      </c>
    </row>
    <row r="262" spans="1:3" x14ac:dyDescent="0.25">
      <c r="A262" s="25">
        <v>31115</v>
      </c>
      <c r="B262" s="26" t="s">
        <v>447</v>
      </c>
      <c r="C262" s="27">
        <f>0</f>
        <v>0</v>
      </c>
    </row>
    <row r="263" spans="1:3" x14ac:dyDescent="0.25">
      <c r="A263" s="22">
        <v>31116</v>
      </c>
      <c r="B263" s="23" t="s">
        <v>448</v>
      </c>
      <c r="C263" s="24">
        <f>SUM(+C264+C265+C266+C267+C268+C269)</f>
        <v>0</v>
      </c>
    </row>
    <row r="264" spans="1:3" x14ac:dyDescent="0.25">
      <c r="A264" s="25">
        <v>311161</v>
      </c>
      <c r="B264" s="26" t="s">
        <v>449</v>
      </c>
      <c r="C264" s="27">
        <f>0</f>
        <v>0</v>
      </c>
    </row>
    <row r="265" spans="1:3" x14ac:dyDescent="0.25">
      <c r="A265" s="25">
        <v>311162</v>
      </c>
      <c r="B265" s="26" t="s">
        <v>450</v>
      </c>
      <c r="C265" s="27">
        <f>0</f>
        <v>0</v>
      </c>
    </row>
    <row r="266" spans="1:3" x14ac:dyDescent="0.25">
      <c r="A266" s="25">
        <v>311163</v>
      </c>
      <c r="B266" s="26" t="s">
        <v>451</v>
      </c>
      <c r="C266" s="27">
        <f>0</f>
        <v>0</v>
      </c>
    </row>
    <row r="267" spans="1:3" x14ac:dyDescent="0.25">
      <c r="A267" s="25">
        <v>311164</v>
      </c>
      <c r="B267" s="26" t="s">
        <v>452</v>
      </c>
      <c r="C267" s="27">
        <f>0</f>
        <v>0</v>
      </c>
    </row>
    <row r="268" spans="1:3" x14ac:dyDescent="0.25">
      <c r="A268" s="25">
        <v>311165</v>
      </c>
      <c r="B268" s="26" t="s">
        <v>453</v>
      </c>
      <c r="C268" s="27">
        <f>0</f>
        <v>0</v>
      </c>
    </row>
    <row r="269" spans="1:3" x14ac:dyDescent="0.25">
      <c r="A269" s="25">
        <v>311166</v>
      </c>
      <c r="B269" s="26" t="s">
        <v>454</v>
      </c>
      <c r="C269" s="27">
        <f>0</f>
        <v>0</v>
      </c>
    </row>
    <row r="270" spans="1:3" x14ac:dyDescent="0.25">
      <c r="A270" s="22">
        <v>3112</v>
      </c>
      <c r="B270" s="23" t="s">
        <v>455</v>
      </c>
      <c r="C270" s="24">
        <f>SUM(+C271+C280)</f>
        <v>0</v>
      </c>
    </row>
    <row r="271" spans="1:3" x14ac:dyDescent="0.25">
      <c r="A271" s="22">
        <v>31121</v>
      </c>
      <c r="B271" s="23" t="s">
        <v>456</v>
      </c>
      <c r="C271" s="24">
        <f>SUM(+C272+C275+C276+C277)</f>
        <v>0</v>
      </c>
    </row>
    <row r="272" spans="1:3" x14ac:dyDescent="0.25">
      <c r="A272" s="22">
        <v>311211</v>
      </c>
      <c r="B272" s="23" t="s">
        <v>457</v>
      </c>
      <c r="C272" s="24">
        <f>SUM(+C273+C274)</f>
        <v>0</v>
      </c>
    </row>
    <row r="273" spans="1:3" x14ac:dyDescent="0.25">
      <c r="A273" s="25">
        <v>3112111</v>
      </c>
      <c r="B273" s="26" t="s">
        <v>458</v>
      </c>
      <c r="C273" s="27">
        <f>0</f>
        <v>0</v>
      </c>
    </row>
    <row r="274" spans="1:3" x14ac:dyDescent="0.25">
      <c r="A274" s="25">
        <v>3112112</v>
      </c>
      <c r="B274" s="26" t="s">
        <v>459</v>
      </c>
      <c r="C274" s="27">
        <f>0</f>
        <v>0</v>
      </c>
    </row>
    <row r="275" spans="1:3" x14ac:dyDescent="0.25">
      <c r="A275" s="25">
        <v>311212</v>
      </c>
      <c r="B275" s="26" t="s">
        <v>460</v>
      </c>
      <c r="C275" s="27">
        <f>0</f>
        <v>0</v>
      </c>
    </row>
    <row r="276" spans="1:3" x14ac:dyDescent="0.25">
      <c r="A276" s="25">
        <v>311213</v>
      </c>
      <c r="B276" s="26" t="s">
        <v>461</v>
      </c>
      <c r="C276" s="27">
        <f>0</f>
        <v>0</v>
      </c>
    </row>
    <row r="277" spans="1:3" x14ac:dyDescent="0.25">
      <c r="A277" s="22">
        <v>311214</v>
      </c>
      <c r="B277" s="23" t="s">
        <v>462</v>
      </c>
      <c r="C277" s="24">
        <f>SUM(+C278+C279)</f>
        <v>0</v>
      </c>
    </row>
    <row r="278" spans="1:3" x14ac:dyDescent="0.25">
      <c r="A278" s="25">
        <v>3112141</v>
      </c>
      <c r="B278" s="26" t="s">
        <v>458</v>
      </c>
      <c r="C278" s="27">
        <f>0</f>
        <v>0</v>
      </c>
    </row>
    <row r="279" spans="1:3" x14ac:dyDescent="0.25">
      <c r="A279" s="25">
        <v>3112142</v>
      </c>
      <c r="B279" s="26" t="s">
        <v>459</v>
      </c>
      <c r="C279" s="27">
        <f>0</f>
        <v>0</v>
      </c>
    </row>
    <row r="280" spans="1:3" x14ac:dyDescent="0.25">
      <c r="A280" s="22">
        <v>31122</v>
      </c>
      <c r="B280" s="23" t="s">
        <v>463</v>
      </c>
      <c r="C280" s="24">
        <f>SUM(+C281+C282+C283+C284+C285)</f>
        <v>0</v>
      </c>
    </row>
    <row r="281" spans="1:3" x14ac:dyDescent="0.25">
      <c r="A281" s="25">
        <v>311221</v>
      </c>
      <c r="B281" s="26" t="s">
        <v>464</v>
      </c>
      <c r="C281" s="27">
        <f>0</f>
        <v>0</v>
      </c>
    </row>
    <row r="282" spans="1:3" x14ac:dyDescent="0.25">
      <c r="A282" s="25">
        <v>311222</v>
      </c>
      <c r="B282" s="26" t="s">
        <v>465</v>
      </c>
      <c r="C282" s="27">
        <f>0</f>
        <v>0</v>
      </c>
    </row>
    <row r="283" spans="1:3" x14ac:dyDescent="0.25">
      <c r="A283" s="25">
        <v>311223</v>
      </c>
      <c r="B283" s="26" t="s">
        <v>446</v>
      </c>
      <c r="C283" s="27">
        <f>0</f>
        <v>0</v>
      </c>
    </row>
    <row r="284" spans="1:3" x14ac:dyDescent="0.25">
      <c r="A284" s="25">
        <v>311224</v>
      </c>
      <c r="B284" s="26" t="s">
        <v>466</v>
      </c>
      <c r="C284" s="27">
        <f>0</f>
        <v>0</v>
      </c>
    </row>
    <row r="285" spans="1:3" x14ac:dyDescent="0.25">
      <c r="A285" s="25">
        <v>311225</v>
      </c>
      <c r="B285" s="26" t="s">
        <v>467</v>
      </c>
      <c r="C285" s="27">
        <v>0</v>
      </c>
    </row>
    <row r="286" spans="1:3" x14ac:dyDescent="0.25">
      <c r="A286" s="22">
        <v>312</v>
      </c>
      <c r="B286" s="23" t="s">
        <v>468</v>
      </c>
      <c r="C286" s="24">
        <f>SUM(+C287+C315)</f>
        <v>-350536.68999999994</v>
      </c>
    </row>
    <row r="287" spans="1:3" x14ac:dyDescent="0.25">
      <c r="A287" s="22">
        <v>3121</v>
      </c>
      <c r="B287" s="23" t="s">
        <v>469</v>
      </c>
      <c r="C287" s="24">
        <f>SUM(+C288+C298+C304+C311)</f>
        <v>-350536.68999999994</v>
      </c>
    </row>
    <row r="288" spans="1:3" x14ac:dyDescent="0.25">
      <c r="A288" s="22">
        <v>31211</v>
      </c>
      <c r="B288" s="23" t="s">
        <v>470</v>
      </c>
      <c r="C288" s="24">
        <f>SUM(+C289+C290+C291+C292+C293+C294+C295+C296+C297)</f>
        <v>-350536.68999999994</v>
      </c>
    </row>
    <row r="289" spans="1:3" x14ac:dyDescent="0.25">
      <c r="A289" s="25">
        <v>312111</v>
      </c>
      <c r="B289" s="26" t="s">
        <v>471</v>
      </c>
      <c r="C289" s="27">
        <v>-312331.73</v>
      </c>
    </row>
    <row r="290" spans="1:3" x14ac:dyDescent="0.25">
      <c r="A290" s="25">
        <v>312112</v>
      </c>
      <c r="B290" s="26" t="s">
        <v>472</v>
      </c>
      <c r="C290" s="27">
        <v>0</v>
      </c>
    </row>
    <row r="291" spans="1:3" x14ac:dyDescent="0.25">
      <c r="A291" s="25">
        <v>312113</v>
      </c>
      <c r="B291" s="26" t="s">
        <v>473</v>
      </c>
      <c r="C291" s="27">
        <v>-16956.54</v>
      </c>
    </row>
    <row r="292" spans="1:3" x14ac:dyDescent="0.25">
      <c r="A292" s="25">
        <v>312114</v>
      </c>
      <c r="B292" s="26" t="s">
        <v>474</v>
      </c>
      <c r="C292" s="27">
        <f>0</f>
        <v>0</v>
      </c>
    </row>
    <row r="293" spans="1:3" x14ac:dyDescent="0.25">
      <c r="A293" s="25">
        <v>312115</v>
      </c>
      <c r="B293" s="26" t="s">
        <v>475</v>
      </c>
      <c r="C293" s="27">
        <v>0</v>
      </c>
    </row>
    <row r="294" spans="1:3" x14ac:dyDescent="0.25">
      <c r="A294" s="25">
        <v>312116</v>
      </c>
      <c r="B294" s="26" t="s">
        <v>476</v>
      </c>
      <c r="C294" s="27">
        <f>0</f>
        <v>0</v>
      </c>
    </row>
    <row r="295" spans="1:3" x14ac:dyDescent="0.25">
      <c r="A295" s="25">
        <v>312117</v>
      </c>
      <c r="B295" s="26" t="s">
        <v>477</v>
      </c>
      <c r="C295" s="27">
        <f>0</f>
        <v>0</v>
      </c>
    </row>
    <row r="296" spans="1:3" x14ac:dyDescent="0.25">
      <c r="A296" s="25">
        <v>312118</v>
      </c>
      <c r="B296" s="26" t="s">
        <v>478</v>
      </c>
      <c r="C296" s="27">
        <v>0</v>
      </c>
    </row>
    <row r="297" spans="1:3" x14ac:dyDescent="0.25">
      <c r="A297" s="25">
        <v>312119</v>
      </c>
      <c r="B297" s="26" t="s">
        <v>479</v>
      </c>
      <c r="C297" s="27">
        <v>-21248.42</v>
      </c>
    </row>
    <row r="298" spans="1:3" x14ac:dyDescent="0.25">
      <c r="A298" s="22">
        <v>31212</v>
      </c>
      <c r="B298" s="23" t="s">
        <v>480</v>
      </c>
      <c r="C298" s="24">
        <f>SUM(+C299+C300+C301+C302+C303)</f>
        <v>0</v>
      </c>
    </row>
    <row r="299" spans="1:3" x14ac:dyDescent="0.25">
      <c r="A299" s="25">
        <v>312121</v>
      </c>
      <c r="B299" s="26" t="s">
        <v>481</v>
      </c>
      <c r="C299" s="27">
        <f>0</f>
        <v>0</v>
      </c>
    </row>
    <row r="300" spans="1:3" x14ac:dyDescent="0.25">
      <c r="A300" s="25">
        <v>312122</v>
      </c>
      <c r="B300" s="26" t="s">
        <v>482</v>
      </c>
      <c r="C300" s="27">
        <f>0</f>
        <v>0</v>
      </c>
    </row>
    <row r="301" spans="1:3" x14ac:dyDescent="0.25">
      <c r="A301" s="25">
        <v>312123</v>
      </c>
      <c r="B301" s="26" t="s">
        <v>483</v>
      </c>
      <c r="C301" s="27">
        <f>0</f>
        <v>0</v>
      </c>
    </row>
    <row r="302" spans="1:3" x14ac:dyDescent="0.25">
      <c r="A302" s="25">
        <v>312124</v>
      </c>
      <c r="B302" s="26" t="s">
        <v>484</v>
      </c>
      <c r="C302" s="27">
        <f>0</f>
        <v>0</v>
      </c>
    </row>
    <row r="303" spans="1:3" x14ac:dyDescent="0.25">
      <c r="A303" s="25">
        <v>312125</v>
      </c>
      <c r="B303" s="26" t="s">
        <v>485</v>
      </c>
      <c r="C303" s="27">
        <f>0</f>
        <v>0</v>
      </c>
    </row>
    <row r="304" spans="1:3" x14ac:dyDescent="0.25">
      <c r="A304" s="22">
        <v>31213</v>
      </c>
      <c r="B304" s="23" t="s">
        <v>486</v>
      </c>
      <c r="C304" s="24">
        <f>SUM(+C305+C308)</f>
        <v>0</v>
      </c>
    </row>
    <row r="305" spans="1:3" x14ac:dyDescent="0.25">
      <c r="A305" s="22">
        <v>312131</v>
      </c>
      <c r="B305" s="23" t="s">
        <v>487</v>
      </c>
      <c r="C305" s="24">
        <f>SUM(+C306+C307)</f>
        <v>0</v>
      </c>
    </row>
    <row r="306" spans="1:3" x14ac:dyDescent="0.25">
      <c r="A306" s="25">
        <v>3121311</v>
      </c>
      <c r="B306" s="26" t="s">
        <v>488</v>
      </c>
      <c r="C306" s="27">
        <f>0</f>
        <v>0</v>
      </c>
    </row>
    <row r="307" spans="1:3" x14ac:dyDescent="0.25">
      <c r="A307" s="25">
        <v>3121312</v>
      </c>
      <c r="B307" s="26" t="s">
        <v>489</v>
      </c>
      <c r="C307" s="27">
        <f>0</f>
        <v>0</v>
      </c>
    </row>
    <row r="308" spans="1:3" x14ac:dyDescent="0.25">
      <c r="A308" s="22">
        <v>312132</v>
      </c>
      <c r="B308" s="23" t="s">
        <v>490</v>
      </c>
      <c r="C308" s="24">
        <f>SUM(+C309+C310)</f>
        <v>0</v>
      </c>
    </row>
    <row r="309" spans="1:3" x14ac:dyDescent="0.25">
      <c r="A309" s="25">
        <v>3121321</v>
      </c>
      <c r="B309" s="26" t="s">
        <v>491</v>
      </c>
      <c r="C309" s="27">
        <f>0</f>
        <v>0</v>
      </c>
    </row>
    <row r="310" spans="1:3" x14ac:dyDescent="0.25">
      <c r="A310" s="25">
        <v>3121322</v>
      </c>
      <c r="B310" s="26" t="s">
        <v>492</v>
      </c>
      <c r="C310" s="27">
        <f>0</f>
        <v>0</v>
      </c>
    </row>
    <row r="311" spans="1:3" x14ac:dyDescent="0.25">
      <c r="A311" s="22">
        <v>31214</v>
      </c>
      <c r="B311" s="23" t="s">
        <v>493</v>
      </c>
      <c r="C311" s="24">
        <f>SUM(+C312+C313+C314)</f>
        <v>0</v>
      </c>
    </row>
    <row r="312" spans="1:3" x14ac:dyDescent="0.25">
      <c r="A312" s="25">
        <v>312141</v>
      </c>
      <c r="B312" s="26" t="s">
        <v>494</v>
      </c>
      <c r="C312" s="27">
        <f>0</f>
        <v>0</v>
      </c>
    </row>
    <row r="313" spans="1:3" x14ac:dyDescent="0.25">
      <c r="A313" s="25">
        <v>312142</v>
      </c>
      <c r="B313" s="26" t="s">
        <v>495</v>
      </c>
      <c r="C313" s="27">
        <f>0</f>
        <v>0</v>
      </c>
    </row>
    <row r="314" spans="1:3" x14ac:dyDescent="0.25">
      <c r="A314" s="25">
        <v>312143</v>
      </c>
      <c r="B314" s="26" t="s">
        <v>496</v>
      </c>
      <c r="C314" s="27">
        <f>0</f>
        <v>0</v>
      </c>
    </row>
    <row r="315" spans="1:3" x14ac:dyDescent="0.25">
      <c r="A315" s="22">
        <v>3122</v>
      </c>
      <c r="B315" s="23" t="s">
        <v>497</v>
      </c>
      <c r="C315" s="24">
        <f>SUM(+C316+C319+C323+C326+C329)</f>
        <v>0</v>
      </c>
    </row>
    <row r="316" spans="1:3" x14ac:dyDescent="0.25">
      <c r="A316" s="22">
        <v>31221</v>
      </c>
      <c r="B316" s="23" t="s">
        <v>498</v>
      </c>
      <c r="C316" s="24">
        <f>SUM(+C317+C318)</f>
        <v>0</v>
      </c>
    </row>
    <row r="317" spans="1:3" x14ac:dyDescent="0.25">
      <c r="A317" s="25">
        <v>312211</v>
      </c>
      <c r="B317" s="26" t="s">
        <v>472</v>
      </c>
      <c r="C317" s="27">
        <f>0</f>
        <v>0</v>
      </c>
    </row>
    <row r="318" spans="1:3" x14ac:dyDescent="0.25">
      <c r="A318" s="25">
        <v>312212</v>
      </c>
      <c r="B318" s="26" t="s">
        <v>473</v>
      </c>
      <c r="C318" s="27">
        <f>0</f>
        <v>0</v>
      </c>
    </row>
    <row r="319" spans="1:3" x14ac:dyDescent="0.25">
      <c r="A319" s="22">
        <v>31222</v>
      </c>
      <c r="B319" s="23" t="s">
        <v>499</v>
      </c>
      <c r="C319" s="24">
        <f>SUM(+C320+C321+C322)</f>
        <v>0</v>
      </c>
    </row>
    <row r="320" spans="1:3" x14ac:dyDescent="0.25">
      <c r="A320" s="25">
        <v>312221</v>
      </c>
      <c r="B320" s="26" t="s">
        <v>481</v>
      </c>
      <c r="C320" s="27">
        <f>0</f>
        <v>0</v>
      </c>
    </row>
    <row r="321" spans="1:3" x14ac:dyDescent="0.25">
      <c r="A321" s="25">
        <v>312222</v>
      </c>
      <c r="B321" s="26" t="s">
        <v>482</v>
      </c>
      <c r="C321" s="27">
        <f>0</f>
        <v>0</v>
      </c>
    </row>
    <row r="322" spans="1:3" x14ac:dyDescent="0.25">
      <c r="A322" s="25">
        <v>312223</v>
      </c>
      <c r="B322" s="26" t="s">
        <v>483</v>
      </c>
      <c r="C322" s="27">
        <f>0</f>
        <v>0</v>
      </c>
    </row>
    <row r="323" spans="1:3" x14ac:dyDescent="0.25">
      <c r="A323" s="22">
        <v>31223</v>
      </c>
      <c r="B323" s="23" t="s">
        <v>500</v>
      </c>
      <c r="C323" s="24">
        <f>SUM(+C324+C325)</f>
        <v>0</v>
      </c>
    </row>
    <row r="324" spans="1:3" x14ac:dyDescent="0.25">
      <c r="A324" s="25">
        <v>312231</v>
      </c>
      <c r="B324" s="26" t="s">
        <v>501</v>
      </c>
      <c r="C324" s="27">
        <f>0</f>
        <v>0</v>
      </c>
    </row>
    <row r="325" spans="1:3" x14ac:dyDescent="0.25">
      <c r="A325" s="25">
        <v>312232</v>
      </c>
      <c r="B325" s="26" t="s">
        <v>502</v>
      </c>
      <c r="C325" s="27">
        <f>0</f>
        <v>0</v>
      </c>
    </row>
    <row r="326" spans="1:3" x14ac:dyDescent="0.25">
      <c r="A326" s="22">
        <v>31224</v>
      </c>
      <c r="B326" s="23" t="s">
        <v>503</v>
      </c>
      <c r="C326" s="24">
        <f>SUM(+C327+C328)</f>
        <v>0</v>
      </c>
    </row>
    <row r="327" spans="1:3" x14ac:dyDescent="0.25">
      <c r="A327" s="25">
        <v>312241</v>
      </c>
      <c r="B327" s="26" t="s">
        <v>504</v>
      </c>
      <c r="C327" s="27">
        <f>0</f>
        <v>0</v>
      </c>
    </row>
    <row r="328" spans="1:3" x14ac:dyDescent="0.25">
      <c r="A328" s="25">
        <v>312242</v>
      </c>
      <c r="B328" s="26" t="s">
        <v>505</v>
      </c>
      <c r="C328" s="27">
        <f>0</f>
        <v>0</v>
      </c>
    </row>
    <row r="329" spans="1:3" x14ac:dyDescent="0.25">
      <c r="A329" s="22">
        <v>31225</v>
      </c>
      <c r="B329" s="23" t="s">
        <v>506</v>
      </c>
      <c r="C329" s="24">
        <f>SUM(+C330+C331+C332)</f>
        <v>0</v>
      </c>
    </row>
    <row r="330" spans="1:3" x14ac:dyDescent="0.25">
      <c r="A330" s="25">
        <v>312251</v>
      </c>
      <c r="B330" s="26" t="s">
        <v>494</v>
      </c>
      <c r="C330" s="27">
        <f>0</f>
        <v>0</v>
      </c>
    </row>
    <row r="331" spans="1:3" x14ac:dyDescent="0.25">
      <c r="A331" s="25">
        <v>312252</v>
      </c>
      <c r="B331" s="26" t="s">
        <v>495</v>
      </c>
      <c r="C331" s="27">
        <f>0</f>
        <v>0</v>
      </c>
    </row>
    <row r="332" spans="1:3" x14ac:dyDescent="0.25">
      <c r="A332" s="25">
        <v>312253</v>
      </c>
      <c r="B332" s="26" t="s">
        <v>496</v>
      </c>
      <c r="C332" s="27">
        <f>0</f>
        <v>0</v>
      </c>
    </row>
    <row r="333" spans="1:3" x14ac:dyDescent="0.25">
      <c r="A333" s="25">
        <v>313</v>
      </c>
      <c r="B333" s="26" t="s">
        <v>507</v>
      </c>
      <c r="C333" s="27">
        <f>0</f>
        <v>0</v>
      </c>
    </row>
    <row r="334" spans="1:3" x14ac:dyDescent="0.25">
      <c r="A334" s="22">
        <v>32</v>
      </c>
      <c r="B334" s="23" t="s">
        <v>508</v>
      </c>
      <c r="C334" s="24">
        <f>SUM(+C335+C380+C428)</f>
        <v>24000180.489999998</v>
      </c>
    </row>
    <row r="335" spans="1:3" x14ac:dyDescent="0.25">
      <c r="A335" s="22">
        <v>321</v>
      </c>
      <c r="B335" s="23" t="s">
        <v>509</v>
      </c>
      <c r="C335" s="24">
        <f>SUM(+C336+C364)</f>
        <v>0</v>
      </c>
    </row>
    <row r="336" spans="1:3" x14ac:dyDescent="0.25">
      <c r="A336" s="22">
        <v>3211</v>
      </c>
      <c r="B336" s="23" t="s">
        <v>510</v>
      </c>
      <c r="C336" s="24">
        <f>SUM(+C337+C345+C349+C354+C356+C357)</f>
        <v>0</v>
      </c>
    </row>
    <row r="337" spans="1:3" x14ac:dyDescent="0.25">
      <c r="A337" s="22">
        <v>32111</v>
      </c>
      <c r="B337" s="23" t="s">
        <v>511</v>
      </c>
      <c r="C337" s="24">
        <f>SUM(+C338+C339+C340+C341+C342+C343+C344)</f>
        <v>0</v>
      </c>
    </row>
    <row r="338" spans="1:3" x14ac:dyDescent="0.25">
      <c r="A338" s="25">
        <v>321111</v>
      </c>
      <c r="B338" s="26" t="s">
        <v>429</v>
      </c>
      <c r="C338" s="27">
        <f>0</f>
        <v>0</v>
      </c>
    </row>
    <row r="339" spans="1:3" x14ac:dyDescent="0.25">
      <c r="A339" s="25">
        <v>321112</v>
      </c>
      <c r="B339" s="26" t="s">
        <v>430</v>
      </c>
      <c r="C339" s="27">
        <f>0</f>
        <v>0</v>
      </c>
    </row>
    <row r="340" spans="1:3" x14ac:dyDescent="0.25">
      <c r="A340" s="25">
        <v>321113</v>
      </c>
      <c r="B340" s="26" t="s">
        <v>431</v>
      </c>
      <c r="C340" s="27">
        <f>0</f>
        <v>0</v>
      </c>
    </row>
    <row r="341" spans="1:3" x14ac:dyDescent="0.25">
      <c r="A341" s="25">
        <v>321114</v>
      </c>
      <c r="B341" s="26" t="s">
        <v>512</v>
      </c>
      <c r="C341" s="27">
        <f>0</f>
        <v>0</v>
      </c>
    </row>
    <row r="342" spans="1:3" x14ac:dyDescent="0.25">
      <c r="A342" s="25">
        <v>321115</v>
      </c>
      <c r="B342" s="26" t="s">
        <v>433</v>
      </c>
      <c r="C342" s="27">
        <f>0</f>
        <v>0</v>
      </c>
    </row>
    <row r="343" spans="1:3" x14ac:dyDescent="0.25">
      <c r="A343" s="25">
        <v>321116</v>
      </c>
      <c r="B343" s="26" t="s">
        <v>513</v>
      </c>
      <c r="C343" s="27">
        <f>0</f>
        <v>0</v>
      </c>
    </row>
    <row r="344" spans="1:3" x14ac:dyDescent="0.25">
      <c r="A344" s="25">
        <v>321117</v>
      </c>
      <c r="B344" s="26" t="s">
        <v>435</v>
      </c>
      <c r="C344" s="27">
        <f>0</f>
        <v>0</v>
      </c>
    </row>
    <row r="345" spans="1:3" ht="26.4" x14ac:dyDescent="0.25">
      <c r="A345" s="22">
        <v>32112</v>
      </c>
      <c r="B345" s="23" t="s">
        <v>514</v>
      </c>
      <c r="C345" s="24">
        <f>SUM(+C346+C347+C348)</f>
        <v>0</v>
      </c>
    </row>
    <row r="346" spans="1:3" x14ac:dyDescent="0.25">
      <c r="A346" s="25">
        <v>321121</v>
      </c>
      <c r="B346" s="26" t="s">
        <v>437</v>
      </c>
      <c r="C346" s="27">
        <f>0</f>
        <v>0</v>
      </c>
    </row>
    <row r="347" spans="1:3" x14ac:dyDescent="0.25">
      <c r="A347" s="25">
        <v>321122</v>
      </c>
      <c r="B347" s="26" t="s">
        <v>438</v>
      </c>
      <c r="C347" s="27">
        <f>0</f>
        <v>0</v>
      </c>
    </row>
    <row r="348" spans="1:3" x14ac:dyDescent="0.25">
      <c r="A348" s="25">
        <v>321123</v>
      </c>
      <c r="B348" s="26" t="s">
        <v>439</v>
      </c>
      <c r="C348" s="27">
        <f>0</f>
        <v>0</v>
      </c>
    </row>
    <row r="349" spans="1:3" x14ac:dyDescent="0.25">
      <c r="A349" s="22">
        <v>32113</v>
      </c>
      <c r="B349" s="23" t="s">
        <v>515</v>
      </c>
      <c r="C349" s="24">
        <f>SUM(+C350+C351+C352+C353)</f>
        <v>0</v>
      </c>
    </row>
    <row r="350" spans="1:3" x14ac:dyDescent="0.25">
      <c r="A350" s="25">
        <v>321131</v>
      </c>
      <c r="B350" s="26" t="s">
        <v>441</v>
      </c>
      <c r="C350" s="27">
        <f>0</f>
        <v>0</v>
      </c>
    </row>
    <row r="351" spans="1:3" x14ac:dyDescent="0.25">
      <c r="A351" s="25">
        <v>321132</v>
      </c>
      <c r="B351" s="26" t="s">
        <v>442</v>
      </c>
      <c r="C351" s="27">
        <f>0</f>
        <v>0</v>
      </c>
    </row>
    <row r="352" spans="1:3" x14ac:dyDescent="0.25">
      <c r="A352" s="25">
        <v>321133</v>
      </c>
      <c r="B352" s="26" t="s">
        <v>443</v>
      </c>
      <c r="C352" s="27">
        <f>0</f>
        <v>0</v>
      </c>
    </row>
    <row r="353" spans="1:3" x14ac:dyDescent="0.25">
      <c r="A353" s="25">
        <v>321134</v>
      </c>
      <c r="B353" s="26" t="s">
        <v>516</v>
      </c>
      <c r="C353" s="27">
        <f>0</f>
        <v>0</v>
      </c>
    </row>
    <row r="354" spans="1:3" x14ac:dyDescent="0.25">
      <c r="A354" s="22">
        <v>32114</v>
      </c>
      <c r="B354" s="23" t="s">
        <v>517</v>
      </c>
      <c r="C354" s="24">
        <f>SUM(+C355)</f>
        <v>0</v>
      </c>
    </row>
    <row r="355" spans="1:3" x14ac:dyDescent="0.25">
      <c r="A355" s="25">
        <v>321141</v>
      </c>
      <c r="B355" s="26" t="s">
        <v>446</v>
      </c>
      <c r="C355" s="27">
        <f>0</f>
        <v>0</v>
      </c>
    </row>
    <row r="356" spans="1:3" x14ac:dyDescent="0.25">
      <c r="A356" s="25">
        <v>32115</v>
      </c>
      <c r="B356" s="26" t="s">
        <v>518</v>
      </c>
      <c r="C356" s="27">
        <f>0</f>
        <v>0</v>
      </c>
    </row>
    <row r="357" spans="1:3" x14ac:dyDescent="0.25">
      <c r="A357" s="22">
        <v>32116</v>
      </c>
      <c r="B357" s="23" t="s">
        <v>519</v>
      </c>
      <c r="C357" s="24">
        <f>SUM(+C358+C359+C360+C361+C362+C363)</f>
        <v>0</v>
      </c>
    </row>
    <row r="358" spans="1:3" x14ac:dyDescent="0.25">
      <c r="A358" s="25">
        <v>321161</v>
      </c>
      <c r="B358" s="26" t="s">
        <v>449</v>
      </c>
      <c r="C358" s="27">
        <f>0</f>
        <v>0</v>
      </c>
    </row>
    <row r="359" spans="1:3" x14ac:dyDescent="0.25">
      <c r="A359" s="25">
        <v>321162</v>
      </c>
      <c r="B359" s="26" t="s">
        <v>450</v>
      </c>
      <c r="C359" s="27">
        <f>0</f>
        <v>0</v>
      </c>
    </row>
    <row r="360" spans="1:3" x14ac:dyDescent="0.25">
      <c r="A360" s="25">
        <v>321163</v>
      </c>
      <c r="B360" s="26" t="s">
        <v>451</v>
      </c>
      <c r="C360" s="27">
        <f>0</f>
        <v>0</v>
      </c>
    </row>
    <row r="361" spans="1:3" x14ac:dyDescent="0.25">
      <c r="A361" s="25">
        <v>321164</v>
      </c>
      <c r="B361" s="26" t="s">
        <v>452</v>
      </c>
      <c r="C361" s="27">
        <f>0</f>
        <v>0</v>
      </c>
    </row>
    <row r="362" spans="1:3" x14ac:dyDescent="0.25">
      <c r="A362" s="25">
        <v>321165</v>
      </c>
      <c r="B362" s="26" t="s">
        <v>520</v>
      </c>
      <c r="C362" s="27">
        <f>0</f>
        <v>0</v>
      </c>
    </row>
    <row r="363" spans="1:3" x14ac:dyDescent="0.25">
      <c r="A363" s="25">
        <v>321166</v>
      </c>
      <c r="B363" s="26" t="s">
        <v>521</v>
      </c>
      <c r="C363" s="27">
        <f>0</f>
        <v>0</v>
      </c>
    </row>
    <row r="364" spans="1:3" x14ac:dyDescent="0.25">
      <c r="A364" s="22">
        <v>3212</v>
      </c>
      <c r="B364" s="23" t="s">
        <v>522</v>
      </c>
      <c r="C364" s="24">
        <f>SUM(+C365+C374)</f>
        <v>0</v>
      </c>
    </row>
    <row r="365" spans="1:3" x14ac:dyDescent="0.25">
      <c r="A365" s="22">
        <v>32121</v>
      </c>
      <c r="B365" s="23" t="s">
        <v>523</v>
      </c>
      <c r="C365" s="24">
        <f>SUM(+C366+C369+C370+C371)</f>
        <v>0</v>
      </c>
    </row>
    <row r="366" spans="1:3" x14ac:dyDescent="0.25">
      <c r="A366" s="22">
        <v>321211</v>
      </c>
      <c r="B366" s="23" t="s">
        <v>524</v>
      </c>
      <c r="C366" s="24">
        <f>SUM(+C367+C368)</f>
        <v>0</v>
      </c>
    </row>
    <row r="367" spans="1:3" x14ac:dyDescent="0.25">
      <c r="A367" s="25">
        <v>3212111</v>
      </c>
      <c r="B367" s="26" t="s">
        <v>458</v>
      </c>
      <c r="C367" s="27">
        <f>0</f>
        <v>0</v>
      </c>
    </row>
    <row r="368" spans="1:3" x14ac:dyDescent="0.25">
      <c r="A368" s="25">
        <v>3212112</v>
      </c>
      <c r="B368" s="26" t="s">
        <v>459</v>
      </c>
      <c r="C368" s="27">
        <f>0</f>
        <v>0</v>
      </c>
    </row>
    <row r="369" spans="1:3" x14ac:dyDescent="0.25">
      <c r="A369" s="25">
        <v>321212</v>
      </c>
      <c r="B369" s="26" t="s">
        <v>525</v>
      </c>
      <c r="C369" s="27">
        <f>0</f>
        <v>0</v>
      </c>
    </row>
    <row r="370" spans="1:3" x14ac:dyDescent="0.25">
      <c r="A370" s="25">
        <v>321213</v>
      </c>
      <c r="B370" s="26" t="s">
        <v>526</v>
      </c>
      <c r="C370" s="27">
        <f>0</f>
        <v>0</v>
      </c>
    </row>
    <row r="371" spans="1:3" x14ac:dyDescent="0.25">
      <c r="A371" s="22">
        <v>321214</v>
      </c>
      <c r="B371" s="23" t="s">
        <v>527</v>
      </c>
      <c r="C371" s="24">
        <f>SUM(+C372+C373)</f>
        <v>0</v>
      </c>
    </row>
    <row r="372" spans="1:3" x14ac:dyDescent="0.25">
      <c r="A372" s="25">
        <v>3212141</v>
      </c>
      <c r="B372" s="26" t="s">
        <v>458</v>
      </c>
      <c r="C372" s="27">
        <f>0</f>
        <v>0</v>
      </c>
    </row>
    <row r="373" spans="1:3" x14ac:dyDescent="0.25">
      <c r="A373" s="25">
        <v>3212142</v>
      </c>
      <c r="B373" s="26" t="s">
        <v>459</v>
      </c>
      <c r="C373" s="27">
        <f>0</f>
        <v>0</v>
      </c>
    </row>
    <row r="374" spans="1:3" x14ac:dyDescent="0.25">
      <c r="A374" s="22">
        <v>32122</v>
      </c>
      <c r="B374" s="23" t="s">
        <v>528</v>
      </c>
      <c r="C374" s="24">
        <f>SUM(+C375+C376+C377+C378+C379)</f>
        <v>0</v>
      </c>
    </row>
    <row r="375" spans="1:3" x14ac:dyDescent="0.25">
      <c r="A375" s="25">
        <v>321221</v>
      </c>
      <c r="B375" s="26" t="s">
        <v>464</v>
      </c>
      <c r="C375" s="27">
        <f>0</f>
        <v>0</v>
      </c>
    </row>
    <row r="376" spans="1:3" x14ac:dyDescent="0.25">
      <c r="A376" s="25">
        <v>321222</v>
      </c>
      <c r="B376" s="26" t="s">
        <v>465</v>
      </c>
      <c r="C376" s="27">
        <f>0</f>
        <v>0</v>
      </c>
    </row>
    <row r="377" spans="1:3" x14ac:dyDescent="0.25">
      <c r="A377" s="25">
        <v>321223</v>
      </c>
      <c r="B377" s="26" t="s">
        <v>529</v>
      </c>
      <c r="C377" s="27">
        <f>0</f>
        <v>0</v>
      </c>
    </row>
    <row r="378" spans="1:3" x14ac:dyDescent="0.25">
      <c r="A378" s="25">
        <v>321224</v>
      </c>
      <c r="B378" s="26" t="s">
        <v>466</v>
      </c>
      <c r="C378" s="27">
        <f>0</f>
        <v>0</v>
      </c>
    </row>
    <row r="379" spans="1:3" x14ac:dyDescent="0.25">
      <c r="A379" s="25">
        <v>321225</v>
      </c>
      <c r="B379" s="26" t="s">
        <v>467</v>
      </c>
      <c r="C379" s="27">
        <f>0</f>
        <v>0</v>
      </c>
    </row>
    <row r="380" spans="1:3" x14ac:dyDescent="0.25">
      <c r="A380" s="22">
        <v>322</v>
      </c>
      <c r="B380" s="23" t="s">
        <v>530</v>
      </c>
      <c r="C380" s="24">
        <f>SUM(+C381+C409)</f>
        <v>24000180.489999998</v>
      </c>
    </row>
    <row r="381" spans="1:3" x14ac:dyDescent="0.25">
      <c r="A381" s="22">
        <v>3221</v>
      </c>
      <c r="B381" s="23" t="s">
        <v>531</v>
      </c>
      <c r="C381" s="24">
        <f>SUM(+C382+C392+C398+C405)</f>
        <v>24000180.489999998</v>
      </c>
    </row>
    <row r="382" spans="1:3" x14ac:dyDescent="0.25">
      <c r="A382" s="22">
        <v>32211</v>
      </c>
      <c r="B382" s="23" t="s">
        <v>532</v>
      </c>
      <c r="C382" s="24">
        <f>SUM(+C383+C384+C385+C386+C387+C388+C389+C390+C391)</f>
        <v>24000180.489999998</v>
      </c>
    </row>
    <row r="383" spans="1:3" x14ac:dyDescent="0.25">
      <c r="A383" s="25">
        <v>322111</v>
      </c>
      <c r="B383" s="26" t="s">
        <v>533</v>
      </c>
      <c r="C383" s="27">
        <f>0</f>
        <v>0</v>
      </c>
    </row>
    <row r="384" spans="1:3" x14ac:dyDescent="0.25">
      <c r="A384" s="25">
        <v>322112</v>
      </c>
      <c r="B384" s="26" t="s">
        <v>472</v>
      </c>
      <c r="C384" s="27">
        <v>24000180.489999998</v>
      </c>
    </row>
    <row r="385" spans="1:3" x14ac:dyDescent="0.25">
      <c r="A385" s="25">
        <v>322113</v>
      </c>
      <c r="B385" s="26" t="s">
        <v>473</v>
      </c>
      <c r="C385" s="27">
        <f>0</f>
        <v>0</v>
      </c>
    </row>
    <row r="386" spans="1:3" x14ac:dyDescent="0.25">
      <c r="A386" s="25">
        <v>322114</v>
      </c>
      <c r="B386" s="26" t="s">
        <v>474</v>
      </c>
      <c r="C386" s="27">
        <f>0</f>
        <v>0</v>
      </c>
    </row>
    <row r="387" spans="1:3" x14ac:dyDescent="0.25">
      <c r="A387" s="25">
        <v>322115</v>
      </c>
      <c r="B387" s="26" t="s">
        <v>475</v>
      </c>
      <c r="C387" s="27">
        <f>0</f>
        <v>0</v>
      </c>
    </row>
    <row r="388" spans="1:3" x14ac:dyDescent="0.25">
      <c r="A388" s="25">
        <v>322116</v>
      </c>
      <c r="B388" s="26" t="s">
        <v>534</v>
      </c>
      <c r="C388" s="27">
        <f>0</f>
        <v>0</v>
      </c>
    </row>
    <row r="389" spans="1:3" x14ac:dyDescent="0.25">
      <c r="A389" s="25">
        <v>322117</v>
      </c>
      <c r="B389" s="26" t="s">
        <v>477</v>
      </c>
      <c r="C389" s="27">
        <f>0</f>
        <v>0</v>
      </c>
    </row>
    <row r="390" spans="1:3" x14ac:dyDescent="0.25">
      <c r="A390" s="25">
        <v>322118</v>
      </c>
      <c r="B390" s="26" t="s">
        <v>535</v>
      </c>
      <c r="C390" s="27">
        <f>0</f>
        <v>0</v>
      </c>
    </row>
    <row r="391" spans="1:3" x14ac:dyDescent="0.25">
      <c r="A391" s="25">
        <v>322119</v>
      </c>
      <c r="B391" s="26" t="s">
        <v>479</v>
      </c>
      <c r="C391" s="27">
        <v>0</v>
      </c>
    </row>
    <row r="392" spans="1:3" x14ac:dyDescent="0.25">
      <c r="A392" s="22">
        <v>32212</v>
      </c>
      <c r="B392" s="23" t="s">
        <v>536</v>
      </c>
      <c r="C392" s="24">
        <f>SUM(+C393+C394+C395+C396+C397)</f>
        <v>0</v>
      </c>
    </row>
    <row r="393" spans="1:3" x14ac:dyDescent="0.25">
      <c r="A393" s="25">
        <v>322121</v>
      </c>
      <c r="B393" s="26" t="s">
        <v>481</v>
      </c>
      <c r="C393" s="27">
        <f>0</f>
        <v>0</v>
      </c>
    </row>
    <row r="394" spans="1:3" x14ac:dyDescent="0.25">
      <c r="A394" s="25">
        <v>322122</v>
      </c>
      <c r="B394" s="26" t="s">
        <v>482</v>
      </c>
      <c r="C394" s="27">
        <f>0</f>
        <v>0</v>
      </c>
    </row>
    <row r="395" spans="1:3" x14ac:dyDescent="0.25">
      <c r="A395" s="25">
        <v>322123</v>
      </c>
      <c r="B395" s="26" t="s">
        <v>483</v>
      </c>
      <c r="C395" s="27">
        <f>0</f>
        <v>0</v>
      </c>
    </row>
    <row r="396" spans="1:3" x14ac:dyDescent="0.25">
      <c r="A396" s="25">
        <v>322124</v>
      </c>
      <c r="B396" s="26" t="s">
        <v>537</v>
      </c>
      <c r="C396" s="27">
        <f>0</f>
        <v>0</v>
      </c>
    </row>
    <row r="397" spans="1:3" x14ac:dyDescent="0.25">
      <c r="A397" s="25">
        <v>322125</v>
      </c>
      <c r="B397" s="26" t="s">
        <v>538</v>
      </c>
      <c r="C397" s="27">
        <f>0</f>
        <v>0</v>
      </c>
    </row>
    <row r="398" spans="1:3" x14ac:dyDescent="0.25">
      <c r="A398" s="22">
        <v>32213</v>
      </c>
      <c r="B398" s="23" t="s">
        <v>539</v>
      </c>
      <c r="C398" s="24">
        <f>SUM(+C399+C402)</f>
        <v>0</v>
      </c>
    </row>
    <row r="399" spans="1:3" x14ac:dyDescent="0.25">
      <c r="A399" s="22">
        <v>322131</v>
      </c>
      <c r="B399" s="23" t="s">
        <v>540</v>
      </c>
      <c r="C399" s="24">
        <f>SUM(+C400+C401)</f>
        <v>0</v>
      </c>
    </row>
    <row r="400" spans="1:3" x14ac:dyDescent="0.25">
      <c r="A400" s="25">
        <v>3221311</v>
      </c>
      <c r="B400" s="26" t="s">
        <v>541</v>
      </c>
      <c r="C400" s="27">
        <f>0</f>
        <v>0</v>
      </c>
    </row>
    <row r="401" spans="1:3" x14ac:dyDescent="0.25">
      <c r="A401" s="25">
        <v>3221312</v>
      </c>
      <c r="B401" s="26" t="s">
        <v>542</v>
      </c>
      <c r="C401" s="27">
        <f>0</f>
        <v>0</v>
      </c>
    </row>
    <row r="402" spans="1:3" x14ac:dyDescent="0.25">
      <c r="A402" s="22">
        <v>322132</v>
      </c>
      <c r="B402" s="23" t="s">
        <v>543</v>
      </c>
      <c r="C402" s="24">
        <f>SUM(+C403+C404)</f>
        <v>0</v>
      </c>
    </row>
    <row r="403" spans="1:3" x14ac:dyDescent="0.25">
      <c r="A403" s="25">
        <v>3221321</v>
      </c>
      <c r="B403" s="26" t="s">
        <v>544</v>
      </c>
      <c r="C403" s="27">
        <f>0</f>
        <v>0</v>
      </c>
    </row>
    <row r="404" spans="1:3" x14ac:dyDescent="0.25">
      <c r="A404" s="25">
        <v>3221322</v>
      </c>
      <c r="B404" s="26" t="s">
        <v>545</v>
      </c>
      <c r="C404" s="27">
        <f>0</f>
        <v>0</v>
      </c>
    </row>
    <row r="405" spans="1:3" x14ac:dyDescent="0.25">
      <c r="A405" s="22">
        <v>32214</v>
      </c>
      <c r="B405" s="23" t="s">
        <v>546</v>
      </c>
      <c r="C405" s="24">
        <f>SUM(+C406+C407+C408)</f>
        <v>0</v>
      </c>
    </row>
    <row r="406" spans="1:3" x14ac:dyDescent="0.25">
      <c r="A406" s="25">
        <v>322141</v>
      </c>
      <c r="B406" s="26" t="s">
        <v>494</v>
      </c>
      <c r="C406" s="27">
        <f>0</f>
        <v>0</v>
      </c>
    </row>
    <row r="407" spans="1:3" x14ac:dyDescent="0.25">
      <c r="A407" s="25">
        <v>322142</v>
      </c>
      <c r="B407" s="26" t="s">
        <v>547</v>
      </c>
      <c r="C407" s="27">
        <f>0</f>
        <v>0</v>
      </c>
    </row>
    <row r="408" spans="1:3" x14ac:dyDescent="0.25">
      <c r="A408" s="25">
        <v>322143</v>
      </c>
      <c r="B408" s="26" t="s">
        <v>496</v>
      </c>
      <c r="C408" s="27">
        <f>0</f>
        <v>0</v>
      </c>
    </row>
    <row r="409" spans="1:3" x14ac:dyDescent="0.25">
      <c r="A409" s="22">
        <v>3222</v>
      </c>
      <c r="B409" s="23" t="s">
        <v>548</v>
      </c>
      <c r="C409" s="24">
        <f>SUM(+C410+C413+C417+C424)</f>
        <v>0</v>
      </c>
    </row>
    <row r="410" spans="1:3" x14ac:dyDescent="0.25">
      <c r="A410" s="22">
        <v>32221</v>
      </c>
      <c r="B410" s="23" t="s">
        <v>549</v>
      </c>
      <c r="C410" s="24">
        <f>SUM(+C411+C412)</f>
        <v>0</v>
      </c>
    </row>
    <row r="411" spans="1:3" x14ac:dyDescent="0.25">
      <c r="A411" s="25">
        <v>322211</v>
      </c>
      <c r="B411" s="26" t="s">
        <v>472</v>
      </c>
      <c r="C411" s="27">
        <f>0</f>
        <v>0</v>
      </c>
    </row>
    <row r="412" spans="1:3" x14ac:dyDescent="0.25">
      <c r="A412" s="25">
        <v>322212</v>
      </c>
      <c r="B412" s="26" t="s">
        <v>473</v>
      </c>
      <c r="C412" s="27">
        <f>0</f>
        <v>0</v>
      </c>
    </row>
    <row r="413" spans="1:3" x14ac:dyDescent="0.25">
      <c r="A413" s="22">
        <v>32222</v>
      </c>
      <c r="B413" s="23" t="s">
        <v>550</v>
      </c>
      <c r="C413" s="24">
        <f>SUM(+C414+C415+C416)</f>
        <v>0</v>
      </c>
    </row>
    <row r="414" spans="1:3" x14ac:dyDescent="0.25">
      <c r="A414" s="25">
        <v>322221</v>
      </c>
      <c r="B414" s="26" t="s">
        <v>481</v>
      </c>
      <c r="C414" s="27">
        <f>0</f>
        <v>0</v>
      </c>
    </row>
    <row r="415" spans="1:3" x14ac:dyDescent="0.25">
      <c r="A415" s="25">
        <v>322222</v>
      </c>
      <c r="B415" s="26" t="s">
        <v>482</v>
      </c>
      <c r="C415" s="27">
        <f>0</f>
        <v>0</v>
      </c>
    </row>
    <row r="416" spans="1:3" x14ac:dyDescent="0.25">
      <c r="A416" s="25">
        <v>322223</v>
      </c>
      <c r="B416" s="26" t="s">
        <v>483</v>
      </c>
      <c r="C416" s="27">
        <f>0</f>
        <v>0</v>
      </c>
    </row>
    <row r="417" spans="1:3" x14ac:dyDescent="0.25">
      <c r="A417" s="22">
        <v>32223</v>
      </c>
      <c r="B417" s="23" t="s">
        <v>551</v>
      </c>
      <c r="C417" s="24">
        <f>SUM(+C418+C421)</f>
        <v>0</v>
      </c>
    </row>
    <row r="418" spans="1:3" x14ac:dyDescent="0.25">
      <c r="A418" s="22">
        <v>322231</v>
      </c>
      <c r="B418" s="23" t="s">
        <v>487</v>
      </c>
      <c r="C418" s="24">
        <f>SUM(+C419+C420)</f>
        <v>0</v>
      </c>
    </row>
    <row r="419" spans="1:3" x14ac:dyDescent="0.25">
      <c r="A419" s="25">
        <v>3222311</v>
      </c>
      <c r="B419" s="26" t="s">
        <v>552</v>
      </c>
      <c r="C419" s="27">
        <f>0</f>
        <v>0</v>
      </c>
    </row>
    <row r="420" spans="1:3" x14ac:dyDescent="0.25">
      <c r="A420" s="25">
        <v>3222312</v>
      </c>
      <c r="B420" s="26" t="s">
        <v>553</v>
      </c>
      <c r="C420" s="27">
        <f>0</f>
        <v>0</v>
      </c>
    </row>
    <row r="421" spans="1:3" x14ac:dyDescent="0.25">
      <c r="A421" s="22">
        <v>322232</v>
      </c>
      <c r="B421" s="23" t="s">
        <v>490</v>
      </c>
      <c r="C421" s="24">
        <f>SUM(+C422+C423)</f>
        <v>0</v>
      </c>
    </row>
    <row r="422" spans="1:3" x14ac:dyDescent="0.25">
      <c r="A422" s="25">
        <v>3222321</v>
      </c>
      <c r="B422" s="26" t="s">
        <v>554</v>
      </c>
      <c r="C422" s="27">
        <f>0</f>
        <v>0</v>
      </c>
    </row>
    <row r="423" spans="1:3" x14ac:dyDescent="0.25">
      <c r="A423" s="25">
        <v>3222322</v>
      </c>
      <c r="B423" s="26" t="s">
        <v>555</v>
      </c>
      <c r="C423" s="27">
        <f>0</f>
        <v>0</v>
      </c>
    </row>
    <row r="424" spans="1:3" x14ac:dyDescent="0.25">
      <c r="A424" s="22">
        <v>32224</v>
      </c>
      <c r="B424" s="23" t="s">
        <v>556</v>
      </c>
      <c r="C424" s="24">
        <f>SUM(+C425+C426+C427)</f>
        <v>0</v>
      </c>
    </row>
    <row r="425" spans="1:3" x14ac:dyDescent="0.25">
      <c r="A425" s="25">
        <v>322241</v>
      </c>
      <c r="B425" s="26" t="s">
        <v>494</v>
      </c>
      <c r="C425" s="27">
        <f>0</f>
        <v>0</v>
      </c>
    </row>
    <row r="426" spans="1:3" x14ac:dyDescent="0.25">
      <c r="A426" s="25">
        <v>322242</v>
      </c>
      <c r="B426" s="26" t="s">
        <v>547</v>
      </c>
      <c r="C426" s="27">
        <f>0</f>
        <v>0</v>
      </c>
    </row>
    <row r="427" spans="1:3" x14ac:dyDescent="0.25">
      <c r="A427" s="25">
        <v>322243</v>
      </c>
      <c r="B427" s="26" t="s">
        <v>496</v>
      </c>
      <c r="C427" s="27">
        <f>0</f>
        <v>0</v>
      </c>
    </row>
    <row r="428" spans="1:3" x14ac:dyDescent="0.25">
      <c r="A428" s="25">
        <v>323</v>
      </c>
      <c r="B428" s="26" t="s">
        <v>557</v>
      </c>
      <c r="C428" s="27">
        <f>0</f>
        <v>0</v>
      </c>
    </row>
    <row r="429" spans="1:3" x14ac:dyDescent="0.25">
      <c r="A429" s="31">
        <v>3999</v>
      </c>
      <c r="B429" s="32" t="s">
        <v>558</v>
      </c>
      <c r="C429" s="33">
        <f>SUM(+C335+C380+C428)</f>
        <v>24000180.489999998</v>
      </c>
    </row>
    <row r="430" spans="1:3" x14ac:dyDescent="0.25">
      <c r="A430" s="28"/>
      <c r="B430" s="29"/>
      <c r="C430" s="30"/>
    </row>
  </sheetData>
  <pageMargins left="0.7" right="0.7" top="0.75" bottom="0.75" header="0.3" footer="0.3"/>
  <pageSetup scale="81" fitToHeight="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"/>
    </sheetView>
  </sheetViews>
  <sheetFormatPr baseColWidth="10" defaultRowHeight="13.2" x14ac:dyDescent="0.25"/>
  <cols>
    <col min="3" max="3" width="15.33203125" bestFit="1" customWidth="1"/>
  </cols>
  <sheetData>
    <row r="1" spans="1:3" x14ac:dyDescent="0.25">
      <c r="A1" s="5" t="s">
        <v>7</v>
      </c>
      <c r="B1" s="5" t="s">
        <v>8</v>
      </c>
      <c r="C1" s="1" t="s">
        <v>1</v>
      </c>
    </row>
    <row r="2" spans="1:3" x14ac:dyDescent="0.25">
      <c r="A2" s="1" t="s">
        <v>9</v>
      </c>
      <c r="B2" s="1" t="s">
        <v>10</v>
      </c>
      <c r="C2" s="2" t="e">
        <v>#NAME?</v>
      </c>
    </row>
    <row r="3" spans="1:3" x14ac:dyDescent="0.25">
      <c r="A3" s="1" t="s">
        <v>11</v>
      </c>
      <c r="B3" s="1" t="s">
        <v>12</v>
      </c>
      <c r="C3" s="2" t="e">
        <v>#NAME?</v>
      </c>
    </row>
    <row r="4" spans="1:3" x14ac:dyDescent="0.25">
      <c r="A4" s="1" t="s">
        <v>13</v>
      </c>
      <c r="B4" s="1" t="s">
        <v>14</v>
      </c>
      <c r="C4" s="2" t="e">
        <v>#NAME?</v>
      </c>
    </row>
    <row r="5" spans="1:3" x14ac:dyDescent="0.25">
      <c r="A5" s="1" t="s">
        <v>15</v>
      </c>
      <c r="B5" s="1" t="s">
        <v>16</v>
      </c>
      <c r="C5" s="2" t="e">
        <v>#NAME?</v>
      </c>
    </row>
    <row r="6" spans="1:3" x14ac:dyDescent="0.25">
      <c r="A6" s="1" t="s">
        <v>17</v>
      </c>
      <c r="B6" s="1" t="s">
        <v>18</v>
      </c>
      <c r="C6" s="2" t="e">
        <v>#NAME?</v>
      </c>
    </row>
    <row r="7" spans="1:3" x14ac:dyDescent="0.25">
      <c r="A7" s="1" t="s">
        <v>19</v>
      </c>
      <c r="B7" s="1" t="s">
        <v>20</v>
      </c>
      <c r="C7" s="2" t="e">
        <v>#NAME?</v>
      </c>
    </row>
    <row r="8" spans="1:3" x14ac:dyDescent="0.25">
      <c r="A8" s="1" t="s">
        <v>21</v>
      </c>
      <c r="B8" s="1" t="s">
        <v>22</v>
      </c>
      <c r="C8" s="2" t="e">
        <v>#NAME?</v>
      </c>
    </row>
    <row r="9" spans="1:3" x14ac:dyDescent="0.25">
      <c r="A9" s="1" t="s">
        <v>23</v>
      </c>
      <c r="B9" s="1" t="s">
        <v>24</v>
      </c>
      <c r="C9" s="2" t="e">
        <v>#NAME?</v>
      </c>
    </row>
    <row r="10" spans="1:3" x14ac:dyDescent="0.25">
      <c r="A10" s="3" t="s">
        <v>6</v>
      </c>
      <c r="B10" s="3" t="s">
        <v>8</v>
      </c>
      <c r="C10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E2" sqref="E2"/>
    </sheetView>
  </sheetViews>
  <sheetFormatPr baseColWidth="10" defaultRowHeight="13.2" x14ac:dyDescent="0.25"/>
  <cols>
    <col min="5" max="5" width="16.44140625" customWidth="1"/>
  </cols>
  <sheetData>
    <row r="1" spans="1:5" x14ac:dyDescent="0.25">
      <c r="A1" s="5" t="s">
        <v>7</v>
      </c>
      <c r="B1" s="5" t="s">
        <v>8</v>
      </c>
      <c r="C1" s="5" t="s">
        <v>157</v>
      </c>
      <c r="D1" s="5" t="s">
        <v>8</v>
      </c>
      <c r="E1" s="1" t="s">
        <v>1</v>
      </c>
    </row>
    <row r="2" spans="1:5" x14ac:dyDescent="0.25">
      <c r="A2" s="1" t="s">
        <v>9</v>
      </c>
      <c r="B2" s="1" t="s">
        <v>10</v>
      </c>
      <c r="C2" s="1" t="s">
        <v>158</v>
      </c>
      <c r="D2" s="1" t="s">
        <v>159</v>
      </c>
      <c r="E2" s="2" t="e">
        <v>#NAME?</v>
      </c>
    </row>
    <row r="3" spans="1:5" x14ac:dyDescent="0.25">
      <c r="A3" s="1" t="s">
        <v>8</v>
      </c>
      <c r="B3" s="1" t="s">
        <v>8</v>
      </c>
      <c r="C3" s="1" t="s">
        <v>160</v>
      </c>
      <c r="D3" s="1" t="s">
        <v>161</v>
      </c>
      <c r="E3" s="2" t="e">
        <v>#NAME?</v>
      </c>
    </row>
    <row r="4" spans="1:5" x14ac:dyDescent="0.25">
      <c r="A4" s="1" t="s">
        <v>8</v>
      </c>
      <c r="B4" s="1" t="s">
        <v>8</v>
      </c>
      <c r="C4" s="1" t="s">
        <v>162</v>
      </c>
      <c r="D4" s="1" t="s">
        <v>163</v>
      </c>
      <c r="E4" s="2" t="e">
        <v>#NAME?</v>
      </c>
    </row>
    <row r="5" spans="1:5" x14ac:dyDescent="0.25">
      <c r="A5" s="1" t="s">
        <v>8</v>
      </c>
      <c r="B5" s="1" t="s">
        <v>8</v>
      </c>
      <c r="C5" s="1" t="s">
        <v>164</v>
      </c>
      <c r="D5" s="1" t="s">
        <v>165</v>
      </c>
      <c r="E5" s="2" t="e">
        <v>#NAME?</v>
      </c>
    </row>
    <row r="6" spans="1:5" x14ac:dyDescent="0.25">
      <c r="A6" s="1" t="s">
        <v>8</v>
      </c>
      <c r="B6" s="1" t="s">
        <v>8</v>
      </c>
      <c r="C6" s="1" t="s">
        <v>166</v>
      </c>
      <c r="D6" s="1" t="s">
        <v>167</v>
      </c>
      <c r="E6" s="2" t="e">
        <v>#NAME?</v>
      </c>
    </row>
    <row r="7" spans="1:5" x14ac:dyDescent="0.25">
      <c r="A7" s="1" t="s">
        <v>8</v>
      </c>
      <c r="B7" s="1" t="s">
        <v>8</v>
      </c>
      <c r="C7" s="3" t="s">
        <v>168</v>
      </c>
      <c r="D7" s="3" t="s">
        <v>8</v>
      </c>
      <c r="E7" s="4" t="e">
        <v>#NAME?</v>
      </c>
    </row>
    <row r="8" spans="1:5" x14ac:dyDescent="0.25">
      <c r="A8" s="1" t="s">
        <v>11</v>
      </c>
      <c r="B8" s="1" t="s">
        <v>12</v>
      </c>
      <c r="C8" s="1" t="s">
        <v>169</v>
      </c>
      <c r="D8" s="1" t="s">
        <v>170</v>
      </c>
      <c r="E8" s="2" t="e">
        <v>#NAME?</v>
      </c>
    </row>
    <row r="9" spans="1:5" x14ac:dyDescent="0.25">
      <c r="A9" s="1" t="s">
        <v>8</v>
      </c>
      <c r="B9" s="1" t="s">
        <v>8</v>
      </c>
      <c r="C9" s="1" t="s">
        <v>171</v>
      </c>
      <c r="D9" s="1" t="s">
        <v>172</v>
      </c>
      <c r="E9" s="2" t="e">
        <v>#NAME?</v>
      </c>
    </row>
    <row r="10" spans="1:5" x14ac:dyDescent="0.25">
      <c r="A10" s="1" t="s">
        <v>8</v>
      </c>
      <c r="B10" s="1" t="s">
        <v>8</v>
      </c>
      <c r="C10" s="1" t="s">
        <v>173</v>
      </c>
      <c r="D10" s="1" t="s">
        <v>174</v>
      </c>
      <c r="E10" s="2" t="e">
        <v>#NAME?</v>
      </c>
    </row>
    <row r="11" spans="1:5" x14ac:dyDescent="0.25">
      <c r="A11" s="1" t="s">
        <v>8</v>
      </c>
      <c r="B11" s="1" t="s">
        <v>8</v>
      </c>
      <c r="C11" s="1" t="s">
        <v>175</v>
      </c>
      <c r="D11" s="1" t="s">
        <v>176</v>
      </c>
      <c r="E11" s="2" t="e">
        <v>#NAME?</v>
      </c>
    </row>
    <row r="12" spans="1:5" x14ac:dyDescent="0.25">
      <c r="A12" s="1" t="s">
        <v>8</v>
      </c>
      <c r="B12" s="1" t="s">
        <v>8</v>
      </c>
      <c r="C12" s="1" t="s">
        <v>177</v>
      </c>
      <c r="D12" s="1" t="s">
        <v>178</v>
      </c>
      <c r="E12" s="2" t="e">
        <v>#NAME?</v>
      </c>
    </row>
    <row r="13" spans="1:5" x14ac:dyDescent="0.25">
      <c r="A13" s="1" t="s">
        <v>8</v>
      </c>
      <c r="B13" s="1" t="s">
        <v>8</v>
      </c>
      <c r="C13" s="1" t="s">
        <v>179</v>
      </c>
      <c r="D13" s="1" t="s">
        <v>180</v>
      </c>
      <c r="E13" s="2" t="e">
        <v>#NAME?</v>
      </c>
    </row>
    <row r="14" spans="1:5" x14ac:dyDescent="0.25">
      <c r="A14" s="1" t="s">
        <v>8</v>
      </c>
      <c r="B14" s="1" t="s">
        <v>8</v>
      </c>
      <c r="C14" s="1" t="s">
        <v>181</v>
      </c>
      <c r="D14" s="1" t="s">
        <v>182</v>
      </c>
      <c r="E14" s="2" t="e">
        <v>#NAME?</v>
      </c>
    </row>
    <row r="15" spans="1:5" x14ac:dyDescent="0.25">
      <c r="A15" s="1" t="s">
        <v>8</v>
      </c>
      <c r="B15" s="1" t="s">
        <v>8</v>
      </c>
      <c r="C15" s="1" t="s">
        <v>183</v>
      </c>
      <c r="D15" s="1" t="s">
        <v>184</v>
      </c>
      <c r="E15" s="2" t="e">
        <v>#NAME?</v>
      </c>
    </row>
    <row r="16" spans="1:5" x14ac:dyDescent="0.25">
      <c r="A16" s="1" t="s">
        <v>8</v>
      </c>
      <c r="B16" s="1" t="s">
        <v>8</v>
      </c>
      <c r="C16" s="3" t="s">
        <v>168</v>
      </c>
      <c r="D16" s="3" t="s">
        <v>8</v>
      </c>
      <c r="E16" s="4" t="e">
        <v>#NAME?</v>
      </c>
    </row>
    <row r="17" spans="1:5" x14ac:dyDescent="0.25">
      <c r="A17" s="1" t="s">
        <v>13</v>
      </c>
      <c r="B17" s="1" t="s">
        <v>14</v>
      </c>
      <c r="C17" s="1" t="s">
        <v>185</v>
      </c>
      <c r="D17" s="1" t="s">
        <v>186</v>
      </c>
      <c r="E17" s="2" t="e">
        <v>#NAME?</v>
      </c>
    </row>
    <row r="18" spans="1:5" x14ac:dyDescent="0.25">
      <c r="A18" s="1" t="s">
        <v>8</v>
      </c>
      <c r="B18" s="1" t="s">
        <v>8</v>
      </c>
      <c r="C18" s="1" t="s">
        <v>187</v>
      </c>
      <c r="D18" s="1" t="s">
        <v>188</v>
      </c>
      <c r="E18" s="2" t="e">
        <v>#NAME?</v>
      </c>
    </row>
    <row r="19" spans="1:5" x14ac:dyDescent="0.25">
      <c r="A19" s="1" t="s">
        <v>8</v>
      </c>
      <c r="B19" s="1" t="s">
        <v>8</v>
      </c>
      <c r="C19" s="1" t="s">
        <v>189</v>
      </c>
      <c r="D19" s="1" t="s">
        <v>190</v>
      </c>
      <c r="E19" s="2" t="e">
        <v>#NAME?</v>
      </c>
    </row>
    <row r="20" spans="1:5" x14ac:dyDescent="0.25">
      <c r="A20" s="1" t="s">
        <v>8</v>
      </c>
      <c r="B20" s="1" t="s">
        <v>8</v>
      </c>
      <c r="C20" s="1" t="s">
        <v>191</v>
      </c>
      <c r="D20" s="1" t="s">
        <v>192</v>
      </c>
      <c r="E20" s="2" t="e">
        <v>#NAME?</v>
      </c>
    </row>
    <row r="21" spans="1:5" x14ac:dyDescent="0.25">
      <c r="A21" s="1" t="s">
        <v>8</v>
      </c>
      <c r="B21" s="1" t="s">
        <v>8</v>
      </c>
      <c r="C21" s="1" t="s">
        <v>193</v>
      </c>
      <c r="D21" s="1" t="s">
        <v>194</v>
      </c>
      <c r="E21" s="2" t="e">
        <v>#NAME?</v>
      </c>
    </row>
    <row r="22" spans="1:5" x14ac:dyDescent="0.25">
      <c r="A22" s="1" t="s">
        <v>8</v>
      </c>
      <c r="B22" s="1" t="s">
        <v>8</v>
      </c>
      <c r="C22" s="1" t="s">
        <v>195</v>
      </c>
      <c r="D22" s="1" t="s">
        <v>196</v>
      </c>
      <c r="E22" s="2" t="e">
        <v>#NAME?</v>
      </c>
    </row>
    <row r="23" spans="1:5" x14ac:dyDescent="0.25">
      <c r="A23" s="1" t="s">
        <v>8</v>
      </c>
      <c r="B23" s="1" t="s">
        <v>8</v>
      </c>
      <c r="C23" s="1" t="s">
        <v>197</v>
      </c>
      <c r="D23" s="1" t="s">
        <v>198</v>
      </c>
      <c r="E23" s="2" t="e">
        <v>#NAME?</v>
      </c>
    </row>
    <row r="24" spans="1:5" x14ac:dyDescent="0.25">
      <c r="A24" s="1" t="s">
        <v>8</v>
      </c>
      <c r="B24" s="1" t="s">
        <v>8</v>
      </c>
      <c r="C24" s="1" t="s">
        <v>199</v>
      </c>
      <c r="D24" s="1" t="s">
        <v>200</v>
      </c>
      <c r="E24" s="2" t="e">
        <v>#NAME?</v>
      </c>
    </row>
    <row r="25" spans="1:5" x14ac:dyDescent="0.25">
      <c r="A25" s="1" t="s">
        <v>8</v>
      </c>
      <c r="B25" s="1" t="s">
        <v>8</v>
      </c>
      <c r="C25" s="1" t="s">
        <v>201</v>
      </c>
      <c r="D25" s="1" t="s">
        <v>202</v>
      </c>
      <c r="E25" s="2" t="e">
        <v>#NAME?</v>
      </c>
    </row>
    <row r="26" spans="1:5" x14ac:dyDescent="0.25">
      <c r="A26" s="1" t="s">
        <v>8</v>
      </c>
      <c r="B26" s="1" t="s">
        <v>8</v>
      </c>
      <c r="C26" s="3" t="s">
        <v>168</v>
      </c>
      <c r="D26" s="3" t="s">
        <v>8</v>
      </c>
      <c r="E26" s="4" t="e">
        <v>#NAME?</v>
      </c>
    </row>
    <row r="27" spans="1:5" x14ac:dyDescent="0.25">
      <c r="A27" s="1" t="s">
        <v>15</v>
      </c>
      <c r="B27" s="1" t="s">
        <v>16</v>
      </c>
      <c r="C27" s="1" t="s">
        <v>203</v>
      </c>
      <c r="D27" s="1" t="s">
        <v>204</v>
      </c>
      <c r="E27" s="2" t="e">
        <v>#NAME?</v>
      </c>
    </row>
    <row r="28" spans="1:5" x14ac:dyDescent="0.25">
      <c r="A28" s="1" t="s">
        <v>8</v>
      </c>
      <c r="B28" s="1" t="s">
        <v>8</v>
      </c>
      <c r="C28" s="1" t="s">
        <v>205</v>
      </c>
      <c r="D28" s="1" t="s">
        <v>206</v>
      </c>
      <c r="E28" s="2" t="e">
        <v>#NAME?</v>
      </c>
    </row>
    <row r="29" spans="1:5" x14ac:dyDescent="0.25">
      <c r="A29" s="1" t="s">
        <v>8</v>
      </c>
      <c r="B29" s="1" t="s">
        <v>8</v>
      </c>
      <c r="C29" s="3" t="s">
        <v>168</v>
      </c>
      <c r="D29" s="3" t="s">
        <v>8</v>
      </c>
      <c r="E29" s="4" t="e">
        <v>#NAME?</v>
      </c>
    </row>
    <row r="30" spans="1:5" x14ac:dyDescent="0.25">
      <c r="A30" s="1" t="s">
        <v>17</v>
      </c>
      <c r="B30" s="1" t="s">
        <v>18</v>
      </c>
      <c r="C30" s="1" t="s">
        <v>207</v>
      </c>
      <c r="D30" s="1" t="s">
        <v>208</v>
      </c>
      <c r="E30" s="2" t="e">
        <v>#NAME?</v>
      </c>
    </row>
    <row r="31" spans="1:5" x14ac:dyDescent="0.25">
      <c r="A31" s="1" t="s">
        <v>8</v>
      </c>
      <c r="B31" s="1" t="s">
        <v>8</v>
      </c>
      <c r="C31" s="1" t="s">
        <v>209</v>
      </c>
      <c r="D31" s="1" t="s">
        <v>210</v>
      </c>
      <c r="E31" s="2" t="e">
        <v>#NAME?</v>
      </c>
    </row>
    <row r="32" spans="1:5" x14ac:dyDescent="0.25">
      <c r="A32" s="1" t="s">
        <v>8</v>
      </c>
      <c r="B32" s="1" t="s">
        <v>8</v>
      </c>
      <c r="C32" s="1" t="s">
        <v>211</v>
      </c>
      <c r="D32" s="1" t="s">
        <v>212</v>
      </c>
      <c r="E32" s="2" t="e">
        <v>#NAME?</v>
      </c>
    </row>
    <row r="33" spans="1:5" x14ac:dyDescent="0.25">
      <c r="A33" s="1" t="s">
        <v>8</v>
      </c>
      <c r="B33" s="1" t="s">
        <v>8</v>
      </c>
      <c r="C33" s="1" t="s">
        <v>213</v>
      </c>
      <c r="D33" s="1" t="s">
        <v>214</v>
      </c>
      <c r="E33" s="2" t="e">
        <v>#NAME?</v>
      </c>
    </row>
    <row r="34" spans="1:5" x14ac:dyDescent="0.25">
      <c r="A34" s="1" t="s">
        <v>8</v>
      </c>
      <c r="B34" s="1" t="s">
        <v>8</v>
      </c>
      <c r="C34" s="1" t="s">
        <v>215</v>
      </c>
      <c r="D34" s="1" t="s">
        <v>216</v>
      </c>
      <c r="E34" s="2" t="e">
        <v>#NAME?</v>
      </c>
    </row>
    <row r="35" spans="1:5" x14ac:dyDescent="0.25">
      <c r="A35" s="1" t="s">
        <v>8</v>
      </c>
      <c r="B35" s="1" t="s">
        <v>8</v>
      </c>
      <c r="C35" s="3" t="s">
        <v>168</v>
      </c>
      <c r="D35" s="3" t="s">
        <v>8</v>
      </c>
      <c r="E35" s="4" t="e">
        <v>#NAME?</v>
      </c>
    </row>
    <row r="36" spans="1:5" x14ac:dyDescent="0.25">
      <c r="A36" s="1" t="s">
        <v>19</v>
      </c>
      <c r="B36" s="1" t="s">
        <v>20</v>
      </c>
      <c r="C36" s="1" t="s">
        <v>217</v>
      </c>
      <c r="D36" s="1" t="s">
        <v>218</v>
      </c>
      <c r="E36" s="2" t="e">
        <v>#NAME?</v>
      </c>
    </row>
    <row r="37" spans="1:5" x14ac:dyDescent="0.25">
      <c r="A37" s="1" t="s">
        <v>8</v>
      </c>
      <c r="B37" s="1" t="s">
        <v>8</v>
      </c>
      <c r="C37" s="1" t="s">
        <v>219</v>
      </c>
      <c r="D37" s="1" t="s">
        <v>220</v>
      </c>
      <c r="E37" s="2" t="e">
        <v>#NAME?</v>
      </c>
    </row>
    <row r="38" spans="1:5" x14ac:dyDescent="0.25">
      <c r="A38" s="1" t="s">
        <v>8</v>
      </c>
      <c r="B38" s="1" t="s">
        <v>8</v>
      </c>
      <c r="C38" s="3" t="s">
        <v>168</v>
      </c>
      <c r="D38" s="3" t="s">
        <v>8</v>
      </c>
      <c r="E38" s="4" t="e">
        <v>#NAME?</v>
      </c>
    </row>
    <row r="39" spans="1:5" x14ac:dyDescent="0.25">
      <c r="A39" s="1" t="s">
        <v>21</v>
      </c>
      <c r="B39" s="1" t="s">
        <v>22</v>
      </c>
      <c r="C39" s="1" t="s">
        <v>221</v>
      </c>
      <c r="D39" s="1" t="s">
        <v>222</v>
      </c>
      <c r="E39" s="2" t="e">
        <v>#NAME?</v>
      </c>
    </row>
    <row r="40" spans="1:5" x14ac:dyDescent="0.25">
      <c r="A40" s="1" t="s">
        <v>8</v>
      </c>
      <c r="B40" s="1" t="s">
        <v>8</v>
      </c>
      <c r="C40" s="3" t="s">
        <v>168</v>
      </c>
      <c r="D40" s="3" t="s">
        <v>8</v>
      </c>
      <c r="E40" s="4" t="e">
        <v>#NAME?</v>
      </c>
    </row>
    <row r="41" spans="1:5" x14ac:dyDescent="0.25">
      <c r="A41" s="1" t="s">
        <v>23</v>
      </c>
      <c r="B41" s="1" t="s">
        <v>24</v>
      </c>
      <c r="C41" s="1" t="s">
        <v>223</v>
      </c>
      <c r="D41" s="1" t="s">
        <v>224</v>
      </c>
      <c r="E41" s="2" t="e">
        <v>#NAME?</v>
      </c>
    </row>
    <row r="42" spans="1:5" x14ac:dyDescent="0.25">
      <c r="A42" s="1" t="s">
        <v>8</v>
      </c>
      <c r="B42" s="1" t="s">
        <v>8</v>
      </c>
      <c r="C42" s="1" t="s">
        <v>225</v>
      </c>
      <c r="D42" s="1" t="s">
        <v>226</v>
      </c>
      <c r="E42" s="2" t="e">
        <v>#NAME?</v>
      </c>
    </row>
    <row r="43" spans="1:5" x14ac:dyDescent="0.25">
      <c r="A43" s="1" t="s">
        <v>8</v>
      </c>
      <c r="B43" s="1" t="s">
        <v>8</v>
      </c>
      <c r="C43" s="1" t="s">
        <v>227</v>
      </c>
      <c r="D43" s="1" t="s">
        <v>228</v>
      </c>
      <c r="E43" s="2" t="e">
        <v>#NAME?</v>
      </c>
    </row>
    <row r="44" spans="1:5" x14ac:dyDescent="0.25">
      <c r="A44" s="1" t="s">
        <v>8</v>
      </c>
      <c r="B44" s="1" t="s">
        <v>8</v>
      </c>
      <c r="C44" s="1" t="s">
        <v>229</v>
      </c>
      <c r="D44" s="1" t="s">
        <v>230</v>
      </c>
      <c r="E44" s="2" t="e">
        <v>#NAME?</v>
      </c>
    </row>
    <row r="45" spans="1:5" x14ac:dyDescent="0.25">
      <c r="A45" s="1" t="s">
        <v>8</v>
      </c>
      <c r="B45" s="1" t="s">
        <v>8</v>
      </c>
      <c r="C45" s="3" t="s">
        <v>168</v>
      </c>
      <c r="D45" s="3" t="s">
        <v>8</v>
      </c>
      <c r="E45" s="4" t="e">
        <v>#NAME?</v>
      </c>
    </row>
    <row r="46" spans="1:5" x14ac:dyDescent="0.25">
      <c r="A46" s="3" t="s">
        <v>6</v>
      </c>
      <c r="B46" s="3" t="s">
        <v>8</v>
      </c>
      <c r="C46" s="3" t="s">
        <v>8</v>
      </c>
      <c r="D46" s="3" t="s">
        <v>8</v>
      </c>
      <c r="E46" s="4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>
      <selection activeCell="B2" sqref="B2"/>
    </sheetView>
  </sheetViews>
  <sheetFormatPr baseColWidth="10" defaultRowHeight="13.2" x14ac:dyDescent="0.25"/>
  <cols>
    <col min="1" max="1" width="48.5546875" bestFit="1" customWidth="1"/>
    <col min="2" max="2" width="15.33203125" bestFit="1" customWidth="1"/>
    <col min="3" max="3" width="13.6640625" bestFit="1" customWidth="1"/>
  </cols>
  <sheetData>
    <row r="1" spans="1:2" x14ac:dyDescent="0.25">
      <c r="A1" s="5" t="s">
        <v>54</v>
      </c>
      <c r="B1" s="1" t="s">
        <v>1</v>
      </c>
    </row>
    <row r="2" spans="1:2" x14ac:dyDescent="0.25">
      <c r="A2" s="1" t="s">
        <v>55</v>
      </c>
      <c r="B2" s="2" t="e">
        <v>#NAME?</v>
      </c>
    </row>
    <row r="3" spans="1:2" x14ac:dyDescent="0.25">
      <c r="A3" s="1" t="s">
        <v>56</v>
      </c>
      <c r="B3" s="2" t="e">
        <v>#NAME?</v>
      </c>
    </row>
    <row r="4" spans="1:2" x14ac:dyDescent="0.25">
      <c r="A4" s="1" t="s">
        <v>57</v>
      </c>
      <c r="B4" s="2" t="e">
        <v>#NAME?</v>
      </c>
    </row>
    <row r="5" spans="1:2" x14ac:dyDescent="0.25">
      <c r="A5" s="1" t="s">
        <v>58</v>
      </c>
      <c r="B5" s="2" t="e">
        <v>#NAME?</v>
      </c>
    </row>
    <row r="6" spans="1:2" x14ac:dyDescent="0.25">
      <c r="A6" s="1" t="s">
        <v>59</v>
      </c>
      <c r="B6" s="2" t="e">
        <v>#NAME?</v>
      </c>
    </row>
    <row r="7" spans="1:2" x14ac:dyDescent="0.25">
      <c r="A7" s="1" t="s">
        <v>60</v>
      </c>
      <c r="B7" s="2" t="e">
        <v>#NAME?</v>
      </c>
    </row>
    <row r="8" spans="1:2" x14ac:dyDescent="0.25">
      <c r="A8" s="1" t="s">
        <v>61</v>
      </c>
      <c r="B8" s="2" t="e">
        <v>#NAME?</v>
      </c>
    </row>
    <row r="9" spans="1:2" x14ac:dyDescent="0.25">
      <c r="A9" s="1" t="s">
        <v>62</v>
      </c>
      <c r="B9" s="2" t="e">
        <v>#NAME?</v>
      </c>
    </row>
    <row r="10" spans="1:2" x14ac:dyDescent="0.25">
      <c r="A10" s="1" t="s">
        <v>63</v>
      </c>
      <c r="B10" s="2" t="e">
        <v>#NAME?</v>
      </c>
    </row>
    <row r="11" spans="1:2" x14ac:dyDescent="0.25">
      <c r="A11" s="1" t="s">
        <v>64</v>
      </c>
      <c r="B11" s="2" t="e">
        <v>#NAME?</v>
      </c>
    </row>
    <row r="12" spans="1:2" x14ac:dyDescent="0.25">
      <c r="A12" s="1" t="s">
        <v>65</v>
      </c>
      <c r="B12" s="2" t="e">
        <v>#NAME?</v>
      </c>
    </row>
    <row r="13" spans="1:2" x14ac:dyDescent="0.25">
      <c r="A13" s="1" t="s">
        <v>66</v>
      </c>
      <c r="B13" s="2" t="e">
        <v>#NAME?</v>
      </c>
    </row>
    <row r="14" spans="1:2" x14ac:dyDescent="0.25">
      <c r="A14" s="1" t="s">
        <v>67</v>
      </c>
      <c r="B14" s="2" t="e">
        <v>#NAME?</v>
      </c>
    </row>
    <row r="15" spans="1:2" x14ac:dyDescent="0.25">
      <c r="A15" s="1" t="s">
        <v>68</v>
      </c>
      <c r="B15" s="2" t="e">
        <v>#NAME?</v>
      </c>
    </row>
    <row r="16" spans="1:2" x14ac:dyDescent="0.25">
      <c r="A16" s="1" t="s">
        <v>69</v>
      </c>
      <c r="B16" s="2" t="e">
        <v>#NAME?</v>
      </c>
    </row>
    <row r="17" spans="1:2" x14ac:dyDescent="0.25">
      <c r="A17" s="1" t="s">
        <v>70</v>
      </c>
      <c r="B17" s="2" t="e">
        <v>#NAME?</v>
      </c>
    </row>
    <row r="18" spans="1:2" x14ac:dyDescent="0.25">
      <c r="A18" s="1" t="s">
        <v>71</v>
      </c>
      <c r="B18" s="2" t="e">
        <v>#NAME?</v>
      </c>
    </row>
    <row r="19" spans="1:2" x14ac:dyDescent="0.25">
      <c r="A19" s="1" t="s">
        <v>72</v>
      </c>
      <c r="B19" s="2" t="e">
        <v>#NAME?</v>
      </c>
    </row>
    <row r="20" spans="1:2" x14ac:dyDescent="0.25">
      <c r="A20" s="1" t="s">
        <v>73</v>
      </c>
      <c r="B20" s="2" t="e">
        <v>#NAME?</v>
      </c>
    </row>
    <row r="21" spans="1:2" x14ac:dyDescent="0.25">
      <c r="A21" s="1" t="s">
        <v>74</v>
      </c>
      <c r="B21" s="2" t="e">
        <v>#NAME?</v>
      </c>
    </row>
    <row r="22" spans="1:2" x14ac:dyDescent="0.25">
      <c r="A22" s="1" t="s">
        <v>75</v>
      </c>
      <c r="B22" s="2" t="e">
        <v>#NAME?</v>
      </c>
    </row>
    <row r="23" spans="1:2" x14ac:dyDescent="0.25">
      <c r="A23" s="1" t="s">
        <v>76</v>
      </c>
      <c r="B23" s="2" t="e">
        <v>#NAME?</v>
      </c>
    </row>
    <row r="24" spans="1:2" x14ac:dyDescent="0.25">
      <c r="A24" s="1" t="s">
        <v>77</v>
      </c>
      <c r="B24" s="2" t="e">
        <v>#NAME?</v>
      </c>
    </row>
    <row r="25" spans="1:2" x14ac:dyDescent="0.25">
      <c r="A25" s="1" t="s">
        <v>78</v>
      </c>
      <c r="B25" s="2" t="e">
        <v>#NAME?</v>
      </c>
    </row>
    <row r="26" spans="1:2" x14ac:dyDescent="0.25">
      <c r="A26" s="1" t="s">
        <v>79</v>
      </c>
      <c r="B26" s="2" t="e">
        <v>#NAME?</v>
      </c>
    </row>
    <row r="27" spans="1:2" x14ac:dyDescent="0.25">
      <c r="A27" s="1" t="s">
        <v>80</v>
      </c>
      <c r="B27" s="2" t="e">
        <v>#NAME?</v>
      </c>
    </row>
    <row r="28" spans="1:2" x14ac:dyDescent="0.25">
      <c r="A28" s="1" t="s">
        <v>81</v>
      </c>
      <c r="B28" s="2" t="e">
        <v>#NAME?</v>
      </c>
    </row>
    <row r="29" spans="1:2" x14ac:dyDescent="0.25">
      <c r="A29" s="1" t="s">
        <v>82</v>
      </c>
      <c r="B29" s="2" t="e">
        <v>#NAME?</v>
      </c>
    </row>
    <row r="30" spans="1:2" x14ac:dyDescent="0.25">
      <c r="A30" s="1" t="s">
        <v>83</v>
      </c>
      <c r="B30" s="2" t="e">
        <v>#NAME?</v>
      </c>
    </row>
    <row r="31" spans="1:2" x14ac:dyDescent="0.25">
      <c r="A31" s="1" t="s">
        <v>84</v>
      </c>
      <c r="B31" s="2" t="e">
        <v>#NAME?</v>
      </c>
    </row>
    <row r="32" spans="1:2" x14ac:dyDescent="0.25">
      <c r="A32" s="1" t="s">
        <v>85</v>
      </c>
      <c r="B32" s="2" t="e">
        <v>#NAME?</v>
      </c>
    </row>
    <row r="33" spans="1:2" x14ac:dyDescent="0.25">
      <c r="A33" s="1" t="s">
        <v>86</v>
      </c>
      <c r="B33" s="2" t="e">
        <v>#NAME?</v>
      </c>
    </row>
    <row r="34" spans="1:2" x14ac:dyDescent="0.25">
      <c r="A34" s="1" t="s">
        <v>87</v>
      </c>
      <c r="B34" s="2" t="e">
        <v>#NAME?</v>
      </c>
    </row>
    <row r="35" spans="1:2" x14ac:dyDescent="0.25">
      <c r="A35" s="1" t="s">
        <v>88</v>
      </c>
      <c r="B35" s="2" t="e">
        <v>#NAME?</v>
      </c>
    </row>
    <row r="36" spans="1:2" x14ac:dyDescent="0.25">
      <c r="A36" s="1" t="s">
        <v>89</v>
      </c>
      <c r="B36" s="2" t="e">
        <v>#NAME?</v>
      </c>
    </row>
    <row r="37" spans="1:2" x14ac:dyDescent="0.25">
      <c r="A37" s="1" t="s">
        <v>90</v>
      </c>
      <c r="B37" s="2" t="e">
        <v>#NAME?</v>
      </c>
    </row>
    <row r="38" spans="1:2" x14ac:dyDescent="0.25">
      <c r="A38" s="1" t="s">
        <v>91</v>
      </c>
      <c r="B38" s="2" t="e">
        <v>#NAME?</v>
      </c>
    </row>
    <row r="39" spans="1:2" x14ac:dyDescent="0.25">
      <c r="A39" s="1" t="s">
        <v>92</v>
      </c>
      <c r="B39" s="2" t="e">
        <v>#NAME?</v>
      </c>
    </row>
    <row r="40" spans="1:2" x14ac:dyDescent="0.25">
      <c r="A40" s="1" t="s">
        <v>93</v>
      </c>
      <c r="B40" s="2" t="e">
        <v>#NAME?</v>
      </c>
    </row>
    <row r="41" spans="1:2" x14ac:dyDescent="0.25">
      <c r="A41" s="1" t="s">
        <v>94</v>
      </c>
      <c r="B41" s="2" t="e">
        <v>#NAME?</v>
      </c>
    </row>
    <row r="42" spans="1:2" x14ac:dyDescent="0.25">
      <c r="A42" s="1" t="s">
        <v>95</v>
      </c>
      <c r="B42" s="2" t="e">
        <v>#NAME?</v>
      </c>
    </row>
    <row r="43" spans="1:2" x14ac:dyDescent="0.25">
      <c r="A43" s="1" t="s">
        <v>96</v>
      </c>
      <c r="B43" s="2" t="e">
        <v>#NAME?</v>
      </c>
    </row>
    <row r="44" spans="1:2" x14ac:dyDescent="0.25">
      <c r="A44" s="1" t="s">
        <v>97</v>
      </c>
      <c r="B44" s="2" t="e">
        <v>#NAME?</v>
      </c>
    </row>
    <row r="45" spans="1:2" x14ac:dyDescent="0.25">
      <c r="A45" s="1" t="s">
        <v>98</v>
      </c>
      <c r="B45" s="2" t="e">
        <v>#NAME?</v>
      </c>
    </row>
    <row r="46" spans="1:2" x14ac:dyDescent="0.25">
      <c r="A46" s="1" t="s">
        <v>99</v>
      </c>
      <c r="B46" s="2" t="e">
        <v>#NAME?</v>
      </c>
    </row>
    <row r="47" spans="1:2" x14ac:dyDescent="0.25">
      <c r="A47" s="1" t="s">
        <v>100</v>
      </c>
      <c r="B47" s="2" t="e">
        <v>#NAME?</v>
      </c>
    </row>
    <row r="48" spans="1:2" x14ac:dyDescent="0.25">
      <c r="A48" s="1" t="s">
        <v>101</v>
      </c>
      <c r="B48" s="2" t="e">
        <v>#NAME?</v>
      </c>
    </row>
    <row r="49" spans="1:2" x14ac:dyDescent="0.25">
      <c r="A49" s="1" t="s">
        <v>102</v>
      </c>
      <c r="B49" s="2" t="e">
        <v>#NAME?</v>
      </c>
    </row>
    <row r="50" spans="1:2" x14ac:dyDescent="0.25">
      <c r="A50" s="1" t="s">
        <v>103</v>
      </c>
      <c r="B50" s="2" t="e">
        <v>#NAME?</v>
      </c>
    </row>
    <row r="51" spans="1:2" x14ac:dyDescent="0.25">
      <c r="A51" s="1" t="s">
        <v>104</v>
      </c>
      <c r="B51" s="2" t="e">
        <v>#NAME?</v>
      </c>
    </row>
    <row r="52" spans="1:2" x14ac:dyDescent="0.25">
      <c r="A52" s="1" t="s">
        <v>105</v>
      </c>
      <c r="B52" s="2" t="e">
        <v>#NAME?</v>
      </c>
    </row>
    <row r="53" spans="1:2" x14ac:dyDescent="0.25">
      <c r="A53" s="1" t="s">
        <v>106</v>
      </c>
      <c r="B53" s="2" t="e">
        <v>#NAME?</v>
      </c>
    </row>
    <row r="54" spans="1:2" x14ac:dyDescent="0.25">
      <c r="A54" s="1" t="s">
        <v>107</v>
      </c>
      <c r="B54" s="2" t="e">
        <v>#NAME?</v>
      </c>
    </row>
    <row r="55" spans="1:2" x14ac:dyDescent="0.25">
      <c r="A55" s="1" t="s">
        <v>108</v>
      </c>
      <c r="B55" s="2" t="e">
        <v>#NAME?</v>
      </c>
    </row>
    <row r="56" spans="1:2" x14ac:dyDescent="0.25">
      <c r="A56" s="1" t="s">
        <v>109</v>
      </c>
      <c r="B56" s="2" t="e">
        <v>#NAME?</v>
      </c>
    </row>
    <row r="57" spans="1:2" x14ac:dyDescent="0.25">
      <c r="A57" s="1" t="s">
        <v>110</v>
      </c>
      <c r="B57" s="2" t="e">
        <v>#NAME?</v>
      </c>
    </row>
    <row r="58" spans="1:2" x14ac:dyDescent="0.25">
      <c r="A58" s="1" t="s">
        <v>111</v>
      </c>
      <c r="B58" s="2" t="e">
        <v>#NAME?</v>
      </c>
    </row>
    <row r="59" spans="1:2" x14ac:dyDescent="0.25">
      <c r="A59" s="1" t="s">
        <v>112</v>
      </c>
      <c r="B59" s="2" t="e">
        <v>#NAME?</v>
      </c>
    </row>
    <row r="60" spans="1:2" x14ac:dyDescent="0.25">
      <c r="A60" s="1" t="s">
        <v>113</v>
      </c>
      <c r="B60" s="2" t="e">
        <v>#NAME?</v>
      </c>
    </row>
    <row r="61" spans="1:2" x14ac:dyDescent="0.25">
      <c r="A61" s="1" t="s">
        <v>114</v>
      </c>
      <c r="B61" s="2" t="e">
        <v>#NAME?</v>
      </c>
    </row>
    <row r="62" spans="1:2" x14ac:dyDescent="0.25">
      <c r="A62" s="1" t="s">
        <v>115</v>
      </c>
      <c r="B62" s="2" t="e">
        <v>#NAME?</v>
      </c>
    </row>
    <row r="63" spans="1:2" x14ac:dyDescent="0.25">
      <c r="A63" s="1" t="s">
        <v>116</v>
      </c>
      <c r="B63" s="2" t="e">
        <v>#NAME?</v>
      </c>
    </row>
    <row r="64" spans="1:2" x14ac:dyDescent="0.25">
      <c r="A64" s="1" t="s">
        <v>117</v>
      </c>
      <c r="B64" s="2" t="e">
        <v>#NAME?</v>
      </c>
    </row>
    <row r="65" spans="1:2" x14ac:dyDescent="0.25">
      <c r="A65" s="1" t="s">
        <v>118</v>
      </c>
      <c r="B65" s="2" t="e">
        <v>#NAME?</v>
      </c>
    </row>
    <row r="66" spans="1:2" x14ac:dyDescent="0.25">
      <c r="A66" s="1" t="s">
        <v>119</v>
      </c>
      <c r="B66" s="2" t="e">
        <v>#NAME?</v>
      </c>
    </row>
    <row r="67" spans="1:2" x14ac:dyDescent="0.25">
      <c r="A67" s="1" t="s">
        <v>120</v>
      </c>
      <c r="B67" s="2" t="e">
        <v>#NAME?</v>
      </c>
    </row>
    <row r="68" spans="1:2" x14ac:dyDescent="0.25">
      <c r="A68" s="1" t="s">
        <v>121</v>
      </c>
      <c r="B68" s="2" t="e">
        <v>#NAME?</v>
      </c>
    </row>
    <row r="69" spans="1:2" x14ac:dyDescent="0.25">
      <c r="A69" s="1" t="s">
        <v>122</v>
      </c>
      <c r="B69" s="2" t="e">
        <v>#NAME?</v>
      </c>
    </row>
    <row r="70" spans="1:2" x14ac:dyDescent="0.25">
      <c r="A70" s="1" t="s">
        <v>123</v>
      </c>
      <c r="B70" s="2" t="e">
        <v>#NAME?</v>
      </c>
    </row>
    <row r="71" spans="1:2" x14ac:dyDescent="0.25">
      <c r="A71" s="1" t="s">
        <v>124</v>
      </c>
      <c r="B71" s="2" t="e">
        <v>#NAME?</v>
      </c>
    </row>
    <row r="72" spans="1:2" x14ac:dyDescent="0.25">
      <c r="A72" s="1" t="s">
        <v>125</v>
      </c>
      <c r="B72" s="2" t="e">
        <v>#NAME?</v>
      </c>
    </row>
    <row r="73" spans="1:2" x14ac:dyDescent="0.25">
      <c r="A73" s="1" t="s">
        <v>126</v>
      </c>
      <c r="B73" s="2" t="e">
        <v>#NAME?</v>
      </c>
    </row>
    <row r="74" spans="1:2" x14ac:dyDescent="0.25">
      <c r="A74" s="1" t="s">
        <v>127</v>
      </c>
      <c r="B74" s="2" t="e">
        <v>#NAME?</v>
      </c>
    </row>
    <row r="75" spans="1:2" x14ac:dyDescent="0.25">
      <c r="A75" s="1" t="s">
        <v>128</v>
      </c>
      <c r="B75" s="2" t="e">
        <v>#NAME?</v>
      </c>
    </row>
    <row r="76" spans="1:2" x14ac:dyDescent="0.25">
      <c r="A76" s="1" t="s">
        <v>129</v>
      </c>
      <c r="B76" s="2" t="e">
        <v>#NAME?</v>
      </c>
    </row>
    <row r="77" spans="1:2" x14ac:dyDescent="0.25">
      <c r="A77" s="1" t="s">
        <v>130</v>
      </c>
      <c r="B77" s="2" t="e">
        <v>#NAME?</v>
      </c>
    </row>
    <row r="78" spans="1:2" x14ac:dyDescent="0.25">
      <c r="A78" s="1" t="s">
        <v>131</v>
      </c>
      <c r="B78" s="2" t="e">
        <v>#NAME?</v>
      </c>
    </row>
    <row r="79" spans="1:2" x14ac:dyDescent="0.25">
      <c r="A79" s="1" t="s">
        <v>132</v>
      </c>
      <c r="B79" s="2" t="e">
        <v>#NAME?</v>
      </c>
    </row>
    <row r="80" spans="1:2" x14ac:dyDescent="0.25">
      <c r="A80" s="1" t="s">
        <v>133</v>
      </c>
      <c r="B80" s="2" t="e">
        <v>#NAME?</v>
      </c>
    </row>
    <row r="81" spans="1:2" x14ac:dyDescent="0.25">
      <c r="A81" s="1" t="s">
        <v>134</v>
      </c>
      <c r="B81" s="2" t="e">
        <v>#NAME?</v>
      </c>
    </row>
    <row r="82" spans="1:2" x14ac:dyDescent="0.25">
      <c r="A82" s="1" t="s">
        <v>135</v>
      </c>
      <c r="B82" s="2" t="e">
        <v>#NAME?</v>
      </c>
    </row>
    <row r="83" spans="1:2" x14ac:dyDescent="0.25">
      <c r="A83" s="1" t="s">
        <v>136</v>
      </c>
      <c r="B83" s="2" t="e">
        <v>#NAME?</v>
      </c>
    </row>
    <row r="84" spans="1:2" x14ac:dyDescent="0.25">
      <c r="A84" s="1" t="s">
        <v>137</v>
      </c>
      <c r="B84" s="2" t="e">
        <v>#NAME?</v>
      </c>
    </row>
    <row r="85" spans="1:2" x14ac:dyDescent="0.25">
      <c r="A85" s="1" t="s">
        <v>138</v>
      </c>
      <c r="B85" s="2" t="e">
        <v>#NAME?</v>
      </c>
    </row>
    <row r="86" spans="1:2" x14ac:dyDescent="0.25">
      <c r="A86" s="1" t="s">
        <v>139</v>
      </c>
      <c r="B86" s="2" t="e">
        <v>#NAME?</v>
      </c>
    </row>
    <row r="87" spans="1:2" x14ac:dyDescent="0.25">
      <c r="A87" s="1" t="s">
        <v>140</v>
      </c>
      <c r="B87" s="2" t="e">
        <v>#NAME?</v>
      </c>
    </row>
    <row r="88" spans="1:2" x14ac:dyDescent="0.25">
      <c r="A88" s="1" t="s">
        <v>141</v>
      </c>
      <c r="B88" s="2" t="e">
        <v>#NAME?</v>
      </c>
    </row>
    <row r="89" spans="1:2" x14ac:dyDescent="0.25">
      <c r="A89" s="1" t="s">
        <v>142</v>
      </c>
      <c r="B89" s="2" t="e">
        <v>#NAME?</v>
      </c>
    </row>
    <row r="90" spans="1:2" x14ac:dyDescent="0.25">
      <c r="A90" s="1" t="s">
        <v>143</v>
      </c>
      <c r="B90" s="2" t="e">
        <v>#NAME?</v>
      </c>
    </row>
    <row r="91" spans="1:2" x14ac:dyDescent="0.25">
      <c r="A91" s="1" t="s">
        <v>144</v>
      </c>
      <c r="B91" s="2" t="e">
        <v>#NAME?</v>
      </c>
    </row>
    <row r="92" spans="1:2" x14ac:dyDescent="0.25">
      <c r="A92" s="1" t="s">
        <v>145</v>
      </c>
      <c r="B92" s="2" t="e">
        <v>#NAME?</v>
      </c>
    </row>
    <row r="93" spans="1:2" x14ac:dyDescent="0.25">
      <c r="A93" s="1" t="s">
        <v>146</v>
      </c>
      <c r="B93" s="2" t="e">
        <v>#NAME?</v>
      </c>
    </row>
    <row r="94" spans="1:2" x14ac:dyDescent="0.25">
      <c r="A94" s="1" t="s">
        <v>147</v>
      </c>
      <c r="B94" s="2" t="e">
        <v>#NAME?</v>
      </c>
    </row>
    <row r="95" spans="1:2" x14ac:dyDescent="0.25">
      <c r="A95" s="1" t="s">
        <v>148</v>
      </c>
      <c r="B95" s="2" t="e">
        <v>#NAME?</v>
      </c>
    </row>
    <row r="96" spans="1:2" x14ac:dyDescent="0.25">
      <c r="A96" s="1" t="s">
        <v>149</v>
      </c>
      <c r="B96" s="2" t="e">
        <v>#NAME?</v>
      </c>
    </row>
    <row r="97" spans="1:2" x14ac:dyDescent="0.25">
      <c r="A97" s="1" t="s">
        <v>150</v>
      </c>
      <c r="B97" s="2" t="e">
        <v>#NAME?</v>
      </c>
    </row>
    <row r="98" spans="1:2" x14ac:dyDescent="0.25">
      <c r="A98" s="1" t="s">
        <v>151</v>
      </c>
      <c r="B98" s="2" t="e">
        <v>#NAME?</v>
      </c>
    </row>
    <row r="99" spans="1:2" x14ac:dyDescent="0.25">
      <c r="A99" s="1" t="s">
        <v>152</v>
      </c>
      <c r="B99" s="2" t="e">
        <v>#NAME?</v>
      </c>
    </row>
    <row r="100" spans="1:2" x14ac:dyDescent="0.25">
      <c r="A100" s="3" t="s">
        <v>6</v>
      </c>
      <c r="B100" s="4" t="e">
        <v>#NAME?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baseColWidth="10" defaultRowHeight="13.2" x14ac:dyDescent="0.25"/>
  <cols>
    <col min="2" max="2" width="15.33203125" bestFit="1" customWidth="1"/>
  </cols>
  <sheetData>
    <row r="1" spans="1:2" x14ac:dyDescent="0.25">
      <c r="A1" s="5" t="s">
        <v>0</v>
      </c>
      <c r="B1" s="1" t="s">
        <v>1</v>
      </c>
    </row>
    <row r="2" spans="1:2" x14ac:dyDescent="0.25">
      <c r="A2" s="1" t="s">
        <v>2</v>
      </c>
      <c r="B2" s="2" t="e">
        <v>#NAME?</v>
      </c>
    </row>
    <row r="3" spans="1:2" x14ac:dyDescent="0.25">
      <c r="A3" s="1" t="s">
        <v>3</v>
      </c>
      <c r="B3" s="2" t="e">
        <v>#NAME?</v>
      </c>
    </row>
    <row r="4" spans="1:2" x14ac:dyDescent="0.25">
      <c r="A4" s="1" t="s">
        <v>4</v>
      </c>
      <c r="B4" s="2" t="e">
        <v>#NAME?</v>
      </c>
    </row>
    <row r="5" spans="1:2" x14ac:dyDescent="0.25">
      <c r="A5" s="1" t="s">
        <v>5</v>
      </c>
      <c r="B5" s="2" t="e">
        <v>#NAME?</v>
      </c>
    </row>
    <row r="6" spans="1:2" x14ac:dyDescent="0.25">
      <c r="A6" s="3" t="s">
        <v>6</v>
      </c>
      <c r="B6" s="4" t="e">
        <v>#NAME?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baseColWidth="10" defaultRowHeight="13.2" x14ac:dyDescent="0.25"/>
  <cols>
    <col min="1" max="1" width="27.33203125" customWidth="1"/>
    <col min="2" max="2" width="15.33203125" bestFit="1" customWidth="1"/>
  </cols>
  <sheetData>
    <row r="1" spans="1:2" x14ac:dyDescent="0.25">
      <c r="A1" s="5" t="s">
        <v>153</v>
      </c>
      <c r="B1" s="1" t="s">
        <v>1</v>
      </c>
    </row>
    <row r="2" spans="1:2" x14ac:dyDescent="0.25">
      <c r="A2" s="1" t="s">
        <v>154</v>
      </c>
      <c r="B2" s="2" t="e">
        <v>#NAME?</v>
      </c>
    </row>
    <row r="3" spans="1:2" x14ac:dyDescent="0.25">
      <c r="A3" s="1" t="s">
        <v>155</v>
      </c>
      <c r="B3" s="2" t="e">
        <v>#NAME?</v>
      </c>
    </row>
    <row r="4" spans="1:2" x14ac:dyDescent="0.25">
      <c r="A4" s="1" t="s">
        <v>156</v>
      </c>
      <c r="B4" s="2" t="e">
        <v>#NAME?</v>
      </c>
    </row>
    <row r="5" spans="1:2" x14ac:dyDescent="0.25">
      <c r="A5" s="3" t="s">
        <v>6</v>
      </c>
      <c r="B5" s="4" t="e">
        <v>#NAME?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baseColWidth="10" defaultRowHeight="13.2" x14ac:dyDescent="0.25"/>
  <cols>
    <col min="1" max="1" width="51.6640625" customWidth="1"/>
    <col min="2" max="3" width="13.6640625" bestFit="1" customWidth="1"/>
  </cols>
  <sheetData>
    <row r="1" spans="1:3" x14ac:dyDescent="0.25">
      <c r="A1" s="5" t="s">
        <v>25</v>
      </c>
      <c r="B1" s="5" t="s">
        <v>8</v>
      </c>
      <c r="C1" s="1" t="s">
        <v>1</v>
      </c>
    </row>
    <row r="2" spans="1:3" x14ac:dyDescent="0.25">
      <c r="A2" s="1" t="s">
        <v>26</v>
      </c>
      <c r="B2" s="1" t="s">
        <v>27</v>
      </c>
      <c r="C2" s="2" t="e">
        <v>#NAME?</v>
      </c>
    </row>
    <row r="3" spans="1:3" x14ac:dyDescent="0.25">
      <c r="A3" s="1" t="s">
        <v>28</v>
      </c>
      <c r="B3" s="1" t="s">
        <v>29</v>
      </c>
      <c r="C3" s="2" t="e">
        <v>#NAME?</v>
      </c>
    </row>
    <row r="4" spans="1:3" x14ac:dyDescent="0.25">
      <c r="A4" s="1" t="s">
        <v>30</v>
      </c>
      <c r="B4" s="1" t="s">
        <v>31</v>
      </c>
      <c r="C4" s="2" t="e">
        <v>#NAME?</v>
      </c>
    </row>
    <row r="5" spans="1:3" x14ac:dyDescent="0.25">
      <c r="A5" s="1" t="s">
        <v>32</v>
      </c>
      <c r="B5" s="1" t="s">
        <v>33</v>
      </c>
      <c r="C5" s="2" t="e">
        <v>#NAME?</v>
      </c>
    </row>
    <row r="6" spans="1:3" x14ac:dyDescent="0.25">
      <c r="A6" s="1" t="s">
        <v>34</v>
      </c>
      <c r="B6" s="1" t="s">
        <v>35</v>
      </c>
      <c r="C6" s="2" t="e">
        <v>#NAME?</v>
      </c>
    </row>
    <row r="7" spans="1:3" x14ac:dyDescent="0.25">
      <c r="A7" s="1" t="s">
        <v>36</v>
      </c>
      <c r="B7" s="1" t="s">
        <v>37</v>
      </c>
      <c r="C7" s="2" t="e">
        <v>#NAME?</v>
      </c>
    </row>
    <row r="8" spans="1:3" x14ac:dyDescent="0.25">
      <c r="A8" s="1" t="s">
        <v>38</v>
      </c>
      <c r="B8" s="1" t="s">
        <v>39</v>
      </c>
      <c r="C8" s="2" t="e">
        <v>#NAME?</v>
      </c>
    </row>
    <row r="9" spans="1:3" x14ac:dyDescent="0.25">
      <c r="A9" s="1" t="s">
        <v>40</v>
      </c>
      <c r="B9" s="1" t="s">
        <v>41</v>
      </c>
      <c r="C9" s="2" t="e">
        <v>#NAME?</v>
      </c>
    </row>
    <row r="10" spans="1:3" x14ac:dyDescent="0.25">
      <c r="A10" s="1" t="s">
        <v>42</v>
      </c>
      <c r="B10" s="1" t="s">
        <v>43</v>
      </c>
      <c r="C10" s="2" t="e">
        <v>#NAME?</v>
      </c>
    </row>
    <row r="11" spans="1:3" x14ac:dyDescent="0.25">
      <c r="A11" s="1" t="s">
        <v>44</v>
      </c>
      <c r="B11" s="1" t="s">
        <v>45</v>
      </c>
      <c r="C11" s="2" t="e">
        <v>#NAME?</v>
      </c>
    </row>
    <row r="12" spans="1:3" x14ac:dyDescent="0.25">
      <c r="A12" s="1" t="s">
        <v>46</v>
      </c>
      <c r="B12" s="1" t="s">
        <v>47</v>
      </c>
      <c r="C12" s="2" t="e">
        <v>#NAME?</v>
      </c>
    </row>
    <row r="13" spans="1:3" x14ac:dyDescent="0.25">
      <c r="A13" s="1" t="s">
        <v>48</v>
      </c>
      <c r="B13" s="1" t="s">
        <v>49</v>
      </c>
      <c r="C13" s="2" t="e">
        <v>#NAME?</v>
      </c>
    </row>
    <row r="14" spans="1:3" x14ac:dyDescent="0.25">
      <c r="A14" s="1" t="s">
        <v>50</v>
      </c>
      <c r="B14" s="1" t="s">
        <v>51</v>
      </c>
      <c r="C14" s="2" t="e">
        <v>#NAME?</v>
      </c>
    </row>
    <row r="15" spans="1:3" x14ac:dyDescent="0.25">
      <c r="A15" s="1" t="s">
        <v>52</v>
      </c>
      <c r="B15" s="1" t="s">
        <v>53</v>
      </c>
      <c r="C15" s="2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h z 3 f G 2 + n L O m / W q 3 X e t F U 6 y 9 P T C / q 7 a t J V V m d p X q a n P 5 3 X 0 2 J a V O m z o p l m 5 e O 7 P o T H b 3 7 / p 8 d v j l + + + v I n z 5 6 e v j p 6 / O r 1 q 9 / / 9 e / d + f D F 8 R e n R 0 9 f / v 6 E B / / 6 + N X p T 3 x 1 + v o N Y X P 2 B f 3 1 6 v f + / X / v 5 6 9 / f / 7 j 7 M s n 3 3 n x x d H O s 6 9 e n P z + x 6 9 O j x / f 1 Y / 4 q z e / 9 5 v 0 7 t H j 1 1 9 9 c f z k + e n R 7 / 3 4 r v n 1 8 d n r 3 / / 1 m 1 d f n b z 5 6 t U p 2 h z / 3 m e v 8 f P l l 6 / P 3 h z t 7 O z s E 2 X 4 9 8 c n 3 z 7 + y e e / / 6 n A k j 8 U M P + B X 1 5 8 + f T 0 9 5 e e + f O v v v i K P 3 / 5 / P Q n T 7 U F d f 3 6 6 C s a l P z G C L 5 8 9 f r F G 0 y C + + M x o f X m 9 3 / + k 8 8 J C c L X / P H 4 2 6 9 + n 9 / / + O T N 2 U 8 y u t 8 + O 5 W u d K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W T C / W F o b r 7 x / 9 R J M F 9 5 f z 2 m f 9 / 8 / s p e j + 9 6 f 8 k 3 r z v f m b / N t 0 R k 4 K R / K Y G P n 5 8 e P y O k X 7 8 8 2 n t 8 1 / v L f n P y b Z 6 7 l 1 + e A D L / f C y z c P T 0 O z / 5 + e 6 X 9 3 e + v f 9 7 H T y / t / P t 7 / 4 + P / H 6 9 / n O w a c E S V u g t 8 / 3 j l I 8 O / T / + 4 w b f f L 4 z b e / 8 0 b R + X w f v 7 z h 2 W Q R + u L 4 9 5 a / 0 K P 7 4 / E X Z y + 8 z + 0 f I P x r M w E 0 y t P X S v v X 4 A k m P H 5 7 / J r o z D 3 9 3 m 9 e f / v Z 8 6 P f 5 / F d 8 y s + + + I p / f J 7 8 2 f 8 K z 5 7 / r l t x 7 + S w i E Z O j l 9 / f r 3 / 4 J m m i l j 2 M J + 8 s X p F 0 9 O X 3 X b E R a v i O q M 2 9 N T Y r / n v z + 9 E z A V m h B j C S u 6 P x 7 f D V R W T H / 9 1 L M v T k 5 O P v 8 w 7 Y W B 8 k + n w 3 Z / N n Q Y f v u 5 1 l 2 O Y D / S X D 9 U z b X 7 / z L N 9 e r + T 7 z 4 f Z 6 8 f v P i y e / 1 9 P U X g 5 p r d / / / 7 Z r r 9 4 l o r t / 7 / y u a 6 / m H a S 7 8 t D r r w c + + z t r 9 O d R Z I N W P d N Y P V W f 9 v 8 3 b + v K r L 1 / / 1 O 5 X D 0 6 + / f T e 8 9 c / M a i z d n + k s 1 j M f n Z 0 1 p e f f 2 M 6 a / f e z 7 7 O + r n 0 s 0 C q H + m s n 9 c 6 6 y V J + f G b + z / x + t 6 z 7 + z s n Q 3 q r L 0 f 6 S w W s 5 8 V n f X 0 8 9 N v T G f t P P z Z 0 F n / b 8 p v O Z L 9 S H f 9 v N Z d X 3 z n i 9 / 7 p 1 7 9 5 P P d F / f f n P 7 U 6 W B 2 6 + B H u o v F 7 J v W X T v P z l 6 f v D x 9 9 Y 3 p L n j G P y z d t f d z o r s c y X 6 k u 3 5 e 6 6 7 n r 3 6 f J 1 / u / F 6 7 X + z e O 9 1 5 + c W g 7 n r w / y b d 9 X t H d N f v H d F d v 8 / / F 3 T X V y + e v v 7 9 T 9 5 8 c 9 p r 5 + C H p 7 2 e / R x p L 0 e 0 H + k v J v D P U / 1 1 7 / d 5 + e z l T x 7 8 3 l 8 9 f 7 H 3 e + 3 / X s e D + u v / V b m u / 7 / p r 2 9 O d f 0 Q H a + d n z v V 9 S O t Z Y T m 5 6 f W 2 j 9 7 + e C r k 5 9 6 + J M / + X s R s l 8 M Z r v S e z / S W i x j 3 7 j W e v n V 7 / / k 6 e d v z r 5 B 1 f V D y N H / H M W K H r F + p L d + P u u t e z / 5 x c u D 3 + v B i y 9 / 8 t P X X 3 3 n 2 5 8 O Z u n v / 7 9 J b 8 U y X f 9 f 1 V s n X 3 z x 5 v c / e 3 P 6 x T e n t / Z + N v T W / 6 t c L o 9 o P 9 J f P 5 / 1 1 / 5 3 P v / u 5 1 / + x P N n T z 7 9 7 r 0 3 3 x 2 O F v f / 3 6 S / b u t 3 / d 7 / H 9 B f 5 E p 8 c X r 8 m n T R N 6 f A 7 v / / X o H 5 V P u R B v t 5 r c G e 7 z x 8 e f L w 4 O z T Z z u / z x f P v h r U Y J / + v 1 2 D / T 7 / 3 9 R g v O j / 8 t W X 3 5 j 6 2 v 1 Z 8 b / w m 9 N U u z 8 n a s u R 6 k c 6 6 + e 1 z v q J 0 7 3 d L 3 6 v b x 8 / e P n t 3 + f 0 Z N D r 2 v 1 / V b Y r F j X + f 1 R n u f j 9 p 7 6 9 f / J g 5 + H p 7 s P 9 n z r 7 S t N J c S X G G s T T X R h o 8 D d r M n z K P 3 8 u U v i M 7 Y c p M w Y R 1 V 4 b i P Y 1 1 Z n + 9 n O h x j B N w d 8 / B K W 2 M 6 j U d o a V m j U q P w y l 5 v / l F B l + 9 h J f P R 4 Y c L v 2 0 r 3 / F y k x / R U K S 3 + F n s K v / y / V V O w y v D 4 9 + c a 8 q 5 1 P f z a 0 E X 7 7 f 4 V 3 x a T i v 9 9 f H f 3 I u / r / h 3 f 1 5 b 2 d T 1 8 Q R b / 7 k 8 d f P j j 7 f Q a 9 q 5 3 / F y m m / z 9 5 V y S I b 4 g W L 7 4 x n Y W Z + v + t z l J S / U h n / b z W W S + e P P m 9 n n z n w f 6 3 H x 4 c v H k 4 u I 6 Y P v y R z m I x + x C d d Z f / p U 6 A z S v + n H o 5 d Q r s F u E h a x t v / n Y O X v 8 + Z 6 9 + r 9 / 7 8 5 9 8 c P p 7 3 6 P Y T B p I O x r 8 0 c s 6 b 9 a r d d 6 0 V T r L 0 9 8 4 O b 2 g T 6 o m P V 7 V 1 S S b V e m X r / Q t N I 9 F j 9 8 + e / r 0 9 A W o q b 9 h D D x f R 6 9 p O s 3 v j 1 8 e v z q V W P D p q 7 P n z 1 + / I R E 4 e k 7 D d n 8 9 / v b x 6 6 e n z 4 6 / e v 7 m 6 Z c n X z H M 8 B P i o Z c v j r 9 g y j 8 5 f n 3 6 F M R + 8 / z L z 7 8 M P r F q 1 n 5 y 8 u U X L 8 + e h q + p v r 7 b I f c 3 R v 3 d n W / / X l + d f f f z 7 3 7 7 4 V d P n n 7 x N a g f J b 1 L R G 4 g / b M P I 7 2 I 6 / + H S P 3 6 0 w e f H h / s n N w 7 e f j y x W m f 1 M e L V V l k 0 6 J a 5 s 0 Q T 9 + 7 D W F / n v P 0 3 n e + e n O 2 + 5 3 v v H p 5 + v L e 7 / 3 p Z k J H q b x / G y r / P G P f e 0 + + 8 + z N 6 5 + 8 9 + D J t / f P P v 1 9 + l T d e p X P 1 l O h 6 p 0 h / n U L r D / i 3 y F K 7 9 8 7 2 L v / e 3 3 6 x R e / 9 3 e + 8 9 3 P f + I G S k f J 7 F I V P 2 J g S 9 a v v v v l t 5 + c f b r 3 n e c / d f w T Z z f o 3 + 3 U I 3 K U x g 9 + R O M e j e 9 / Q S 7 + 3 p u X Z / e / P H 2 5 c 7 z R n Y g S 9 a B D V C b A / 7 e I e Z f / P R G / + t k x J 4 G P 3 7 y S i J 9 / U e r t P P v q x c n v T 8 M 4 d g T V 2 E 9 S c u S / U 2 C k n 8 h X G r J b e r n 4 v s + E Q y H 6 z 0 Y w J 0 G X k M M M 8 3 3 G u / P y K 2 Q y f v + z b 2 j E y q P / L x 4 x z / D x y d k 3 M 9 7 / 9 8 + w J J m / e v L s 5 8 u A w d L P K M z + 6 s n u N z P k / 4 / w 9 M t X X 3 4 z 4 / 1 / / x S L l v 7 q x c + X 8 T q W 3 v t m h v z / f p Z 2 Q 7 7 3 8 2 X I z N X P z n 7 e c L W M l 7 7 / / 9 e A z 1 6 f v D x 9 F e F o f P P 7 n B 6 / + m a G + / 8 W f t 4 4 X P r m / 2 f i O z j c F 1 9 9 8 d 2 n x 7 / P B 4 z 2 / 0 u j f U p x 3 r N X X 3 7 x 8 2 i 4 b 7 4 h 9 + r / 9 Y M l T v 7 / H S N / 9 e L p 6 9 / / 5 E 1 k u G y F n p 6 + / G b G + / 8 W I z Q 8 3 v / / R v y b R v z s 5 P + X A e H N Q / 7 / X c A w O O Q n X 7 1 W R / O b G P D O / / s H b O f 4 / 2 c u 1 o Y h I x 1 M O e G n p 9 / M i P 8 / M M n P v n h 1 + v r l / 8 9 c j x v H i 7 W C / 9 8 N e S B G + s n j V y / e / D w Y L D t a r 7 4 h 9 f z / I j 8 r N q 3 0 M V b L f j 6 M F V b o 6 f 8 / n a t N o / 3 / n 1 / 1 8 y p U G F B P z 7 6 h V b L / D 4 z 0 / 3 8 B f s x f / O r 1 m y + / Q J b j m x j r z v + r x 3 r 8 8 v f / 8 t n v L 1 9 + E 6 P 9 f / X M C g 9 / + Q 2 t l f y / Z K i k b p 8 8 / f z N 2 Y A q P j l + 8 Z T y k D + f h n z 6 e 7 / 8 e T X k p / 9 / T K v f N O D / n y X W T 7 7 4 4 s 3 v f / b m 9 I s B r f X y 8 9 N v S G 3 9 v 8 Q e b R g w q 6 0 z + M v 7 3 8 y Q / z 8 y x y e f f 0 N x 7 v / 7 p 1 j C + p N X Z 9 / M g P 9 f E u z e O M F f f v 7 N j P f / / R P 8 / 9 M o 8 F Z a 6 4 e a 0 / h / x 5 D / / 7 W Y c K M c f 1 N 6 6 / / 9 4 3 V T / P + v 3 N W m I d N 4 v 7 k 8 7 P / 7 x y v + 5 Z e v v 5 n x / r / f F D u W v v / N D P n / I 1 P 8 5 Z N v y P v 4 f / 8 U 8 3 j f n P 3 8 G u 8 3 Z 5 b + v z L g b y q T 9 / + R 8 b 7 5 / 9 s E k y L + 4 v T 4 9 V e v T m N W + N U X v z 9 9 R t B / 3 o x Z 8 t M v T 3 8 e z f L T / / + l 8 j a O 9 / m X n 7 / + f f 7 / 5 W p t H O / n l A P 4 / O U X / 3 / L A 2 w c M 5 b 7 X 3 6 D I c T / F + Z Z x n x y / O b n z 5 C f / v 9 w 2 Y U t 0 O v T k y G P 6 / k 3 l K H + u Z n f u / z v y e l z G T j / I u 1 2 j 5 5 + 5 y c / 3 / 3 y / s 6 3 9 / e / + u 6 X 3 3 5 y 9 u n e d 5 7 / 1 P F P k C 0 2 T b T t H g 8 z + p i 2 e 0 e P X 3 z 1 x e / / + u T 4 + S l Q w B 8 v X 5 2 e M G J f v P z 2 8 e u z 1 0 y 1 5 6 c / e f o c v 5 1 8 9 c V X / M v z 4 8 8 / f 3 U E U P L b 4 x c U q L 4 C F e U X n 1 g H 3 x S x f q + z p 3 g B P 4 R c N 9 F o 7 z t f v T n b / c 5 3 X r 0 8 f X n v 9 / 7 0 Q 2 m E z t 0 f l l w Q C v v 7 N 0 m 4 + z 9 n h N s 5 e P 3 7 n L 3 6 v X 7 v z 3 / y w e n v f e + r / 6 8 R b u / n j H D 3 v 6 D 3 9 9 6 8 P L v / 5 e n L n e P / r x H u 4 c 8 Z 4 f b v H e z d / 7 0 + / e K L 3 / s 7 3 / n u 5 z / x / z X C P f g 5 I 9 z u z r d / r 6 / O v v v 5 d 7 / 9 8 K s n T 7 / 4 / x r h 7 v 2 c E e 7 e k + 8 8 e / P 6 J + 8 9 e P L t / b N P f 5 / / r x H u 0 5 8 z w u 2 + / v T B p 8 c H O y f 3 T h 6 + f H H 6 / z X C 7 f / s E u 4 u / / v 0 1 d l z x u z l q 5 d v z k 5 f C 0 F f v v r y 5 e k r + R s v 6 7 N L U A D k J 4 + f f 8 W O 2 N 1 u 4 w 0 v 7 + 1 + y M t 7 H / L y v Q 9 4 + d 6 H j H n / g 1 7 + E I L t + w R j h p P f 3 g + I T 7 i v C W R 3 x 6 c B O P 3 r w P g A U u z u B K T Y 3 Y z A E I w P Y K H d n f 1 v A I H 7 H 4 L A p x / y 8 g M f e 6 t d 7 7 3 + z u / z 6 u G n T 7 + z / x P f 2 f 9 9 T v e + 3 q g O P g S x h x 9 O 1 t 1 Q T L 4 e j A / h j d 1 v g D f 2 P k D L 7 H 6 I W t 7 7 c N n e 3 / l w G P e / A R g P Q x j v R w h 6 2 a f i 0 c s 6 b 9 a r d d 6 0 V T r L 0 9 M L + r t q 0 p N s V b T r s v p 6 6 A W c 6 s T w p 7 6 9 f / J g 5 + H p 7 s P 9 n z r 7 6 u u I 4 c O d g I G + J v k C P v o 6 M H b x / + g Y 9 9 9 8 / v r s 9 3 7 + 6 t n v c / / V i 5 9 6 d v r 1 Y A / Q 7 4 P V G G A H d p J S e 7 / / F y c 7 X 0 O W A S r Q B w S K E v 4 A 9 v v / B K j 8 + 3 9 N / H z j c X T 8 9 C e / f P 7 l T x 2 / + P L r A f O N y Q c D C 4 z L z q d 3 d w 7 u 7 u 3 s 3 v 9 6 w H x r w s D u M 7 B 0 9 9 N H u 3 u P 9 v a / H t T A z H z j o r 3 b c a s 9 I q S 7 9 x 7 t H T y 6 d + / r Q Q 2 E i e b p O 7 / P i y 9 / 4 q u z r z d R H U P p c N x 5 8 G j n 3 q P 9 T 7 8 e 1 N D B 3 L 1 L / y O o + + P x v d 2 7 u 3 v 8 + z D g u z Z m + c l j T b 7 z L z / 5 4 p j W E 1 7 / / i d f f k F r K F 8 + P f 3 9 I Y v 4 E A 0 p R B I 7 y 7 8 9 / s m X x 6 9 e U y R E i 4 j m 1 8 e v z z 5 / c U S Z a v 7 5 + M u X b 4 5 O K d G D n 4 + f f / n d o + O X E G 7 8 h j 9 / / 9 P f + 4 3 7 i P + i X P 3 n 3 4 Y J w U 9 8 w q H f l 9 9 9 4 7 f E H / r h 7 / + c 0 v m I F b w / + d 0 3 8 q r + y p / v I P / v / n z 8 7 V e / j 2 n F v 9 l G 7 q / H P 6 k t f t J 8 A o V v / 3 j 8 7 d P n L 3 / / 4 5 8 8 P u N A 8 I v X n / / + L z h u N M s 2 l o 6 P 7 T I G R n r y x U t v 3 P h L p i g 2 G S 9 / / 2 e / z + n x q 5 u n 4 e X t p 0 H 0 R D A N 9 q O b p s H 9 Z u j 1 s 0 j 6 o 9 O f z u t p M S 0 q o f r X n o h n Z 6 9 P h I y d e b D u S p z 2 v 9 f p 7 / M U E f R N x D / b S P w n b z r E l 7 g s m A A r w t 1 p k B c + v a c 0 d H N y d G / n L q k T e c V + + H M x T R 8 g I S 9 f v 3 n x + e / / l F Y w + y I S U K o r J n f 5 3 2 8 f v 3 i K / B I b a v 3 j 8 e s 3 B O 7 o 8 R v K K P 3 + P / H V 6 a v f B z h 7 f z 0 + e / H y q z d f k F g i q e v + k O T P 8 7 P X P K C T r 1 7 9 X j + F X 1 6 / A n q M z f b O w T a s u H 7 0 m B T q 2 U 9 y m 6 9 e U h b r 9 W t a p X 3 9 + v j z U w v l 9 V d f c J 7 p 9 3 / 1 5 X d f g 3 P C D 9 z 3 J 1 8 + / + q L F 2 E T 8 9 n j r 4 j i v / / x y Z u z n z z l 9 w D Z / 0 w b 4 u M X v / / J t 4 k R f / 8 v X 9 g u u x / 5 b e j N 1 5 y e 6 3 x E b V 6 / e f X V i X 2 J 2 4 Q f + W 3 4 p d 2 g j c B 5 / W 2 a u 6 d f U h 7 v 9 M U b 0 O f N M d O l 8 / G x k i v 8 m K g s r Q F z 9 / d X B t n g w o c N 5 b 0 9 / d M D 9 P r s 6 e 9 / 9 u L p 6 e / N 5 O 5 + Z l p R I h M f P j v 7 v T H 6 / o c G v H v T N P M / M 6 0 i 0 I I P H 2 O w m I U X n 8 t S 7 e l 3 7 V y f v S B L L o v I Z 6 9 f f P m G 0 p N v f h + W y 2 M i 0 u 9 D 8 / H q j N e 3 v T / R B z P p 3 V e n x P e v S T U Q h 3 7 1 n H 5 + c f x 7 / / 6 M h f z C f / 8 + 5 u / f h 9 + Q h u Q z P H u G f l 7 9 B L O 5 y E / M t 7 a S 9 Y w m 7 4 n v y t u P H n 9 + + u K r F 2 f k t W y I T 2 w b r I 4 / J z H 6 4 u x N + q 4 p H i 2 L 8 r O P 2 n q d f w R E W D 7 O v m R t Z H 8 n v F + / + v 1 f / 9 7 M N o T 6 T 5 4 9 P Y V S j 3 1 I + p x i m Z d A n X 9 9 b I n 0 9 O w L M Q S / 9 3 P k g b / w j M h X L 0 5 + / + N X p 8 d O V e G n K k C S 2 u M n z z m A M 7 / S Z I k 4 v P n q F c / p 8 e + t + W 1 J R X P M o m l o m v i f f G 5 M r f y h g P k P 5 g g 4 Z I 6 X b W r c Z c t f f E l d v z 6 i 1 V z 9 j R F 8 + e r 1 i z e g l P s D T E m q 7 i e f H y F 4 t 3 8 8 d j p F b M O p d P W T p 6 9 e E 4 X x K x T f m y 9 N H o N e 1 g 8 e c w r 9 6 P c i a P w L / U 2 9 B U S T T x 5 z d v 2 I / 8 Y v 9 L e u L j A V 9 Y 8 9 7 l 9 A f Z s Y W 4 F + m 2 H o d 5 q k / 3 Y A w P 4 l E H z a P D 0 1 D j Q j r h 8 8 P v n y x V O y S k f y q f k L H 7 8 5 P n v x + v f / v X 4 f F o H P S a O / B B X l F / x 9 / O b N q z O h k C p i c g B O T 8 C M 3 m e A e G Y + A 4 F 5 H n n a L Z H J 8 n w O X e T + M D Q 3 3 / h / 6 i S Y r 7 y / / F W Q n W 9 q F Y Q W b Y 6 f E d K v X 2 L F x v v L f n P C z u L r l 1 + e s G 7 D T 1 0 p g q y f H Z w d f / W d b + / 9 5 P 4 b 0 t Q / t f f F w e n B 6 e 9 j F o q 4 t 8 / 3 j l I 8 O / T / + 4 w b f f L 4 z b e / 8 0 b R + X w f v 7 z h 2 W Q R I l U l f 6 n e 0 j 8 e f 3 H 2 w v v c / g H C v z Y T Q K M 8 f a 2 0 f w 2 e Y M L j t 8 e v i c 7 c 0 + / 9 5 v W 3 n z 0 / I j T N r / j s i 6 f 0 y + / N n / G v + O z 5 5 7 Y d / 0 o K h 2 T o h L 0 B m m m m j G E L + 8 k X p 1 8 8 O X 3 V b U d Y v C K q M 2 5 P y V K e P Y c h D Z g K T Y i x h B X d H + I Z W Z U V 0 1 + k k k 9 O T j 7 / M O 2 F g f J P p 8 N 2 f z Z 0 G H 7 7 u d Z d j m A / 0 l w / V M 2 1 + / 8 y z f X w 9 f H p k 5 + 8 / + a n 9 r 8 6 e P 3 V o O b a l X X n / x d r r t 8 n o r l + 7 / + v a K 7 n H 6 a 5 8 N P q r A c / + z p r 9 + d Q Z 4 F U P 9 J Z P 1 S d 9 f 8 2 b + v B t w + + c / L 8 w Y M v j 7 / 4 f b 7 Y / W J Q Z + 1 + U z r r R z o r o r O + / P y D d F b E 2 9 r 7 2 d d c P 5 f e F g j 2 I 8 3 1 Q 9 V c W E T 7 f 5 X q O j j 4 v e 9 / e X L 2 6 t 5 3 X 5 7 u P D k d V F 1 7 P 1 J d L G c / K 6 r r 6 e d e R v 5 r q C 7 8 t E r r 4 c + G 0 v p / U 5 r L k e x H y u u H q r z + 3 6 a 7 7 n / 6 6 Z d P n x w 8 f / r 5 s y + f H R w P J r k O f q S 7 W M y + a d 3 F K 7 2 0 L P e N 6 S 4 4 y D 8 s 3 b X 3 c 6 K 7 H M l + p L t + X u u u / d O z v d 3 v / N 6 7 v / d X T x / u / D 5 n g 7 r r w f + b d N f v H d F d v 3 d E d / 0 + / 1 / Q X V + 9 e P r 6 9 z 9 5 8 8 1 p r 5 2 D H 5 7 2 e v Z z p L 0 c 0 X 6 k v 3 4 + 6 6 / P 3 3 z x e z / 9 / P d + 9 u 2 f f P j s 4 b f v D 6 a 8 0 v 9 X p b z + / 6 a / v j n V 9 U N 0 v H Z + 7 l T X j 7 S W E Z q f n 1 r r 2 7 t P X v 1 e P 3 H 2 x X c f n N 7 7 z r O f H M x 2 p f d + p L V Y x r 5 x r f X y q 9 / / y d P P 3 5 x 9 g 6 r r 3 s + G 6 s J v P + e x o k e s H + m t n 9 d 6 6 / g 7 P 7 X z 4 o t v P z 3 9 i e 9 + + W D / J w a z 9 P f / 3 6 S 3 Y p m u / 6 / q r Z M v v n j z + 5 + 9 O f 3 i m 9 N b P y u L i / + v c r k 8 o v 1 I f 3 2 j + u v / a / p r 7 9 7 n D / Y e / j 7 P X u z c / 3 2 + u v / p o N + 1 / / 8 m / X V b v + v 3 / v + A / i J X 4 o v T 4 9 e k i 7 4 5 B X b / / / c K z K f a j z T Y z 2 s N d u + L N 8 9 e v n 5 + d n Z w / O a L L w c 9 s P T T / 7 d r s N / n / 5 s a j B f 9 X 7 7 6 8 h t T X 7 s / K / 4 X f n O a a v f n R G 0 5 U v 1 I Z / 2 8 1 l k P d 5 6 / 3 r n 3 1 f F 3 z l 6 9 O X 0 + 6 H X t / r 8 q 2 x W L G v 8 / q r P c a s l X p 8 9 / 6 v W X r 3 a P f / L b X / 7 k s 4 0 + G G s Q T 3 d h o M H f r M n w K f / 8 u U j h M 7 Y f p s w Y R F R 7 b S D a 1 1 R n + t v P h R r D N A V / / x C U 2 s 6 g U t s Z V m r W q P w w l J r / l 1 N k + N l V Y X 0 e G H C 7 9 t K 9 / x c p M f 0 V C k t / h Z 7 C r / 8 v 1 V T s M r w + P f n G v K u d T 3 8 2 t B F + + 3 + F d 8 W k + p r q 6 E f e 1 f 8 / v K t P X 3 7 n 9 9 5 5 8 5 N f H n z 5 e 3 3 n w a u v B r 2 r n f 8 X K a b / P 3 l X J I h v i B Y v v j G d h Z n 6 / 6 3 O U l L 9 S G f 9 v N Z Z 9 3 / v n z x + u f d 7 7 b / Z O 7 v 3 5 m x v 0 J 1 6 + C O d x W L 2 I T r r L v 9 L n Q C b V / w 5 9 X L q F N g t w k P W N l 7 D n / z 0 + I v 9 z / d + r 5 / 4 9 u + 1 / / A l + V j S Q N r R 4 I 9 e 1 n m z X q 3 z p q 3 S W Z 7 + x s n p B X 1 S N e n x q q 4 m 2 a x K v 3 y l b 6 F 5 L H r 8 9 t n T p 6 c v Q E 3 9 D W P g + T p 6 T d N p f n / 8 8 v j V q c S C T 1 + d P X / + + g 2 J w N F z G r b 7 6 / G 3 j 1 8 / P X 1 2 / N X z N 0 + / P P m K Y Y a f E A + 9 f H H 8 B V P + y f H r 0 6 c g 9 p v n X 3 7 + Z f C J V b P 2 k 5 M v v 3 h 5 9 j R 8 T f X 1 3 Q 6 5 v z n q / 9 4 / d f D 5 g 9 P 9 T + 9 9 8 Z 0 X v 8 / v 8 z W o H y W 9 S 0 R u I P 2 z D y O 9 i O v / d 0 j 9 3 Z c v v n r 1 + 7 x 8 8 f z l l z + 1 d / A T f V I f L 1 Z l k U 2 L a p k 3 Q z x 9 7 z a E / X n O 0 7 / 3 t 0 + + f e 8 n d h / s P n l 1 + v n Z 2 W Z C R 6 m 8 f x s q / z x j 3 9 / n 4 e 6 9 Z 9 8 + + Y n P f + 8 3 b 7 5 6 f d y n 6 t a r f L a e C l X v D P G v W 2 D t U v Z H / G s a / t T O y 5 e v D r 5 8 + N 3 v f P f h w 7 2 9 G y g d J b N L V f y I g S 1 Z K c O x 9 1 M / 9 e b k / u / z 5 Y s n X 9 2 g f 7 d T j 8 h R G j / 4 E Y 2 7 N P 7 2 z u + 1 9 / u c v n p y 8 u r 1 7 v 7 u 8 y 8 2 u h N R o h 5 0 i M o E + P 8 W M e / y v y f i V z 8 7 5 i T w 8 Z t X E v H z L 0 q 9 n W d f v T j 5 / W k Y x 4 6 g G v t J S o 7 8 d w q M 9 B P 5 S k N 2 S y 8 X 3 / e Z c C h E / 9 k I 5 i T o E n K Y Y b 7 P e H d e f o V M x u 9 / 9 g 2 N e O / / 9 S P m G T 4 + O f t m x v v / / h m W J P N X T 5 7 9 f B k w W P o Z h d l f P d n 9 Z o b 8 / x G e f v n q y 2 9 m v P / v n 2 L R 0 l + 9 + P k y X s f S e 9 / M k P / f z 9 J u y P d + v g y Z u f r Z 2 c 8 b r p b x 0 v f / / x r w 2 e u T l 6 e v I h y N b 3 6 f 0 + N X 3 8 x w / 9 / C z x u H S 9 / 8 / 0 x 8 B 4 f 7 4 q s v v v v 0 + P f 5 e T L a p x T n P X v 1 5 R c / j 4 b 7 5 h t y r / 5 f P 1 j i 5 P / f M f J X L 5 6 + / v 1 P 3 k S G y 1 b o 6 e n L b 2 a 8 / 2 8 x Q s P j / f 9 v x L 9 p x M 9 O / n 8 Z E N 4 8 5 P / f B Q y D Q 3 7 y 1 W t 1 N L + J A e / 8 v 3 / A d o 7 / f + Z i b R g y 0 s G U E 3 5 6 + s 2 M + P 8 D k / z s i 1 e n r 1 / + / 8 z 1 u H G 8 W C v 4 / 9 2 Q B 2 K k n z x + 9 e L N z 4 P B s q P 1 6 h t S z / 8 v 8 r N i 0 0 o f Y 7 X s / w t j / d C x w g o 9 / f + n c 7 V p t P / / 8 6 t + X o U K A + r p 2 T e 0 S v b / g Z H + / y / A j / m L X 7 1 + 8 + U X y H J 8 E 2 P d + X / 1 W I 9 f / v 5 f P v v 9 5 c t v Y r T / r 5 5 Z 4 e E v v 6 G 1 k v + X D J X U 7 Z O n n 7 8 5 G 1 D F J 8 c v n l I e 8 u f T k E 9 / 7 5 c / r 4 b 8 9 P + P a f W b B v z / s 8 T 6 y R d f v P n 9 z 9 6 c f j G g t V 5 + f v o N q a 3 / l 9 i j D Q N m t X U G f 3 n / m x n y / 0 f m + O T z b y j O / X / / F E t Y f / L q 7 J s Z 8 P 9 L A v s b J / j L z 7 + Z 8 f 6 / f 4 L / f x o F 3 k p r / f 8 r p 3 G r I f / / a z H h R j n + p v T W / / v H 6 6 b 4 / 1 + 5 q 0 1 D p v F + c 3 n Y / / e P V / z L L 1 9 / M + P 9 f 7 8 p d i x 9 / 5 s Z 8 v 9 H p v j L J 9 + Q 9 / H / / i n m 8 b 4 5 + / k 1 3 m / O L P 1 / Z c D f V C b v / y P j f f P / t w k m R f z F 6 f H r r 1 6 d x q z w q y 9 + f / q M o P + 8 G b P k p 1 + e / j y a 5 a f / / 0 v l b R z v 8 y 8 / f / 3 7 / H / f 1 b r 1 e D + n H M D n L 7 / 4 / 1 s e Y O O Y s d z / 8 h s M I f 6 / I M c y 5 p P j N z 9 / h v z 0 / 4 f L L m y B X p + e D H l c z 7 + h D P X P z f z e 5 X 9 P T p / L w P k X a b d 7 9 P Q 7 P 3 l 2 c H b 8 1 X e + v f N 7 7 f 0 + p 6 + e n L x 6 v b u / + 5 y m 1 z T R t n s 8 z O h j 2 u 4 d P X 7 x 1 R e / / + u T 4 + e n Q N v 9 w Z + / f H V 6 g g m 3 v z 8 + / e L l t 4 9 f n 7 1 m U j 4 / / c n T 5 / j t 5 K s v v u J f n h 9 / / v m r I 8 C X 3 x 6 / o O j 1 F U g r v / g U f P h N U f D 3 O n u K F / B D a H g D 4 T 7 / y U + P v 9 j / f O / 3 + o l v / 1 7 7 D 1 9 + + v 8 1 w u 3 9 n B H u u y 9 f f P X q 9 3 n 5 4 v n L L 3 9 q 7 + A n / r 9 G u P 2 f M 8 L 9 F K m q v Z / 6 q T c n 9 3 + f L 1 8 8 + e p D C Q c c D I V Y h 3 x z N D r 4 u a P R z s u X r w 6 + f P j d 7 3 z 3 4 c O 9 v Q + l 0 Q + b u R 7 8 n B H u 9 / 7 2 y b f v / c T u g 9 0 n r 0 4 / P z v 7 / x r h 7 v + c E e 7 3 e b h 7 7 9 m 3 T 3 7 i 8 9 / 7 z Z u v X h / / f 4 1 w n / 6 c E e 4 n f + + f O v j 8 w e n + p / e + + M 6 L 3 + f 3 + f 8 a 4 e 7 9 7 B L u L v / 7 9 N X Z c 8 b s 5 a u X b 8 5 O X w t B X 7 7 6 8 u X p K / k b L + u z S 1 A A 5 C e P n 3 / F 2 v 1 u t / G G l / d 2 P + T l v Q 9 5 + d 4 H v H z v Q 8 a 8 / 0 E v f w j B 9 n 2 C M c P J b + 8 H x C f c 1 w S y u + P T A J z + d W B 8 A C l 2 d w J S 7 H 4 9 B D 6 A h X Z 3 9 r 8 B B O 5 / C A K f f s j L D 3 z s n X b 9 8 u H 9 3 U + / + P T l m 9 / n 9 3 n 4 8 u G n X 2 9 U B x + C 2 M M P J + t u K C Z f D 8 a H 8 M b u N 8 A b e x + g Z X Y / R C 3 v f b h s 7 + 9 8 O I z 7 3 w C M h y G M 9 y M E v e x T 8 e h l n T f r 1 T p v 2 i q d 5 e n p B f 1 d N e l J t i r a d V m l J 9 V y m q / o y 8 / b 6 u v h G r C t k 8 m v T p / / 1 O s v X + 0 e / + S 3 v / z J Z 6 d f C 3 b A T V + T l g F T f R 0 Y u / h / d I z f P v n J n Z / 8 4 r v P f u r l 8 3 u / z 9 P f Z + / r w R 6 g 3 w f r N M A O j C b l + X 7 / L 0 5 2 v o Z g A 1 S g H A g U Z f 8 B 7 P f / C V D 5 9 9 / 7 m l B 9 U 3 J 0 / P Q n v 3 z + 5 U 8 d v / j y 6 w H z T c s H A w t M z c 6 n d 3 c O 7 u 7 t 7 N 7 / e s B 8 2 8 L A 7 j O w d P f T R 7 t 7 j + 5 / T a i B 0 f n Z F f T d j s f t U S T d v f d o 7 + D R v X t f D 2 o g W j R p 3 / l 9 X n z 5 E 1 + d f b 1 Z 6 9 h Q h + P O g 0 c 7 9 x 7 t f z 0 x C q z q 0 c 7 u X f o f Q d 0 f j + / t 3 t 3 d 4 9 + H A d + 1 4 c x P H m t e n n / 5 y R f H t N T w + v c / + f I L W l 7 5 8 u n p 7 w 8 Z w o d o S N G T m G D + 7 f F P v j x + 9 Z q C J F p f N L 8 + f n 3 2 + Y s j S l 7 w z 8 d f v n x z d E o J R v x 8 / P z L 7 x 4 d v 4 S o 4 z f 8 + f u f / t 5 v 3 E f 8 F 6 X x P / 8 2 r A t + 4 h O O C r / 8 7 h u / J f 7 Q D 3 / / 5 5 T p R x j h / c n v v p F X 9 V f + f A d L A + 7 P x 9 9 + 9 f u Y V v y b b e T + e v y T 2 u I n z S d Q / / a P x 9 8 + f f 7 y 9 z / + y e M z j h G / e P 3 5 7 / + C Q 0 q z o m P p + N i u c G C k J 1 + 8 9 M a N v 2 S K Y p P x 8 v d / 9 v u c H r + 6 e R p e 3 n 4 a R G k E 0 2 A / u m k a 3 G + G X j + L p D 8 6 / e m 8 n h b T o h K q f + 2 J e H b 2 + k T I 2 J k H 6 8 n E a f 9 7 n f 4 + T x F c 3 0 T 8 s 4 3 E f / K m Q 3 w J 2 Y I J s C L c n Q Z 5 4 d N 7 S k M 3 J 0 f 3 d u 6 S O p F X 7 I c / F 9 P 0 A R L y 8 v W b F 5 / / / k 9 p c b M v I p Z S M T G 5 y / 9 + + / j F U 6 S e 2 N D q H 4 9 f v y F w R 4 / f U L L p 9 / + J r 0 5 f / T 7 A 2 f v r 8 d m L l 1 + 9 + Y L E E v l e 9 4 f k h Z 6 f v e Y B n X z 1 6 v f 6 K f z y + h X Q Y 2 y 2 d w 6 2 0 Z N + 9 J g U 6 t l P c p u v K O 1 9 + v o 1 L e C + f n 3 8 + a m F 8 v q r L z g F 9 f u / + v K 7 r 8 E 5 4 Q f u + 5 M v n 3 / 1 x Y u w i f n s 8 V d E 8 d / / + O T N 2 U + e 8 n u A 7 H + m D f H x i 9 / / 5 N v E i L / / l y + k B 6 T f O h / 5 b e j N 1 5 y 5 6 3 x E b V 6 / e f X V i X 2 J 2 4 Q f + W 3 4 p d 2 g j c B 5 / W 2 a u 6 d f U o r v 9 M U b 0 O f N M d O l 8 / G x k i v 8 m K g s r Q F z 9 / d X B t n g 0 I c N 5 b 0 9 / d M D 9 P r s 6 e 9 / 9 u L p 6 e / N 5 O 5 + Z l p R j h M f P j v 7 v T H 6 / o c G v H v T N P M / M 6 0 i 0 I I P H 2 O w m I U X n 8 v S 0 O l 3 7 V y f v S B L L u v L Z 6 9 f f P m G M p d v f h + W y 2 M i 0 u 9 D 8 / H q j J e + v T / R B z P p 3 V e n x P e v S T U Q h 3 7 1 n H 5 + c f x 7 / / 6 M h f z C f / 8 + 5 u / f h 9 + Q h u Q z P H u G f l 7 9 B L O 5 y E / U 0 7 a i 9 Y x m 7 4 n v 2 d u P H n 9 + + u K r F 2 f k t m w I V 2 w b r J w / J z n 6 4 u x N + q 4 p H i 2 L 8 r O P 2 n q d f w R M W E D O v n y B C b S / E + K v X / 3 + r 3 9 v 5 h v C / S f P n p 5 C q 8 c + J I V O o c 3 L 3 5 / 8 K P 7 1 s a X S 0 7 M v x B L 8 3 s + R I / 7 C s y J f v T j 5 / Y 9 f n R 4 7 X Y W f q g F J b I + f P O d 4 z v x K s y X y 8 O a r V z y p x 7 + 3 5 r 4 l T c 0 h j K a o a e Z / 8 r m x t f K H A u Y / m C X g k T l m t m l z l 0 l / 8 S V 1 / f q I 1 i b 1 N 0 b w 5 a v X L 9 5 g f t 0 f 4 E r S d T / 5 / A i B v f 3 j s V M q Y h x O p a u f P H 3 1 m i i M X 6 H 5 3 n x p c h z 0 s n 7 w m N P r R 7 8 X Q e N f 6 G / q L S C a f P K Y M + 9 H / D d + o b 9 1 5 Y G p q H / s c f 8 C 6 t v E 2 Q r 0 2 w x D v 9 M E / r c D A P Y v g e D T 5 u m p 8 a A Z c f 3 g 8 c m X L 5 6 S W T q S T 8 1 f + P j N 8 d m L 1 7 / / 7 / X 7 s A x 8 T i r 9 J a g o v + D v 4 z d v X p 0 J h V Q T k w d w e g J m 9 D 4 D x D P z G Q j M 8 8 j T b o l M p u d z 8 L L 7 w 9 D c f O P / q Z N g v v L + 8 l d I d r 6 p F R J a 0 D l + R k i / f g l z 4 v 1 l v z l h b / H 1 y y 9 P W L n h p 6 4 i s a x / 5 + X J w + / u f H H v J 1 5 9 / u b e t 0 9 e 7 p 7 9 P v d O z S I S 9 / b 5 3 l G K Z 4 f + L 2 u J 9 M n j N 9 / + z h t F 5 / N 9 / P K G Z 5 N F i H S V / K W K S / 9 4 / M X Z C + 9 z + w c I / 9 p M A I 3 y 9 L X S / j V 4 g g m P 3 x 6 / J j p z T 7 / 3 m 9 f f f v b 8 6 P c h 1 0 F / x W d f P K V f f m / + j H / F Z 8 8 / t + 3 4 V 1 I 4 J E M n 7 A 7 Q T D N l D F v Y T 7 4 4 / e L J 6 a t u O 8 L i F V G d c X t K p v L s O S x p w F R o Q o w l r O j + E N f I q q y Y / i K V f H J y 8 v k 3 p 7 1 2 f 1 a 0 F 3 7 7 u d Z a j l Q / 0 l k / r 3 X W m 5 3 v n p x + 8 V M n D x 8 Q P b 4 z q L M g C f / v 1 l m / T 0 R n / d 7 / X 9 F Z z 7 9 B n X X v Z 1 9 n 7 f 4 c 6 q z n r K N + p L N + H u u s n 3 j 5 1 b e f P d 1 5 + f s 8 / f z e k 5 / Y G 9 R Z u z / S W S x m P z s 6 6 8 v P v z m d d f 9 n X 2 f 9 X P p Z I N W P d N b P a 5 3 1 6 t v f u f d q / + T h 0 5 8 6 O 3 v 5 U 1 8 N 6 q y 9 H + k s F r O f F Z 3 1 9 P T l B + k s D J 5 / u v z W 7 s + + 5 t r 7 u d N c T L A f a a 4 f q u Z 6 + H O h u f D T 6 a y f e P j l / t O f f P H s 9 9 n 5 7 r 0 3 z 7 7 Y v 3 f / J 0 / O z g Z 1 1 o M f 6 S w W s J 8 d n f W 5 t 3 L 4 N X Q W f l p t d f C z o a 3 + 3 5 S N d y T 7 k d b 6 o W q t / 7 f 5 W 1 + e v v 7 i 8 3 t 7 9 1 5 8 5 + D N / n d / Y j A X f / D / B t 3 1 / 0 P d t f P s 7 P X J y 9 N X 3 5 j u 2 t 3 5 4 e m u n x u P y 5 H s R 7 r r 5 7 X u e v F i f 2 f / y U / 8 X g 9 + 7 0 + f / s Q X v 8 + g 7 v p / l d / 1 e 0 d 0 1 + 8 d 0 V 2 / z / 8 X d N d X L 5 6 + / v 1 P 3 n x z 2 m v n w Q 9 P e z 3 7 O d J e j m g / 0 l 8 / r / X X y U 9 + h 9 j v 4 c 7 9 k 4 P T T 7 8 a z M + n u z / S X y x o 3 7 T + 4 i D o 2 d m L b 0 x 7 I S v 5 z W s v / O Y U 1 e 7 P i d Z y p P q R z v p 5 r b O + + r 0 e P t + 7 / 8 W z / W e v D 5 7 s D f p c u 5 / + v 0 l n / f 8 q X i T 3 4 R t T W D u 7 P x s K 6 / 9 N i S 6 l 1 4 + 0 1 s 9 r r f V 7 / V 5 E h u P P T 7 / 9 + X e / v P + d w V X F 9 N 7 / m 7 T W / 4 8 8 r Z 2 X X / 3 + T 5 5 + / u b s G 1 R d 9 3 4 2 V B d + + z n P b 3 n E + p H e + n m t t 9 6 8 / r 1 + n 5 8 4 P f 7 J L 9 + 8 f P 3 d N 5 8 O e l v 3 / 9 + k t 2 L e 1 v 9 X 9 d b J F 1 + 8 + f 3 P 3 p x + 8 c 3 p r Z + V G P H / V S 6 X R 7 Q f 6 a + f 1 / r r + c n e / f u 7 r 3 7 v 3 3 v v p + 5 9 5 8 0 X g 3 7 X / v + b 9 N d t / a 7 f + / 8 D + o t c i S 9 O j 1 + T L v r m F N j 9 / 9 8 r M J 9 q P 9 J g / + / R Y D 8 H G u y L n 3 z 2 9 P X v 9 W z n 9 Z N 7 v 8 / J 0 0 E P L P 1 / V b 4 r p s H + P 5 r v 4 s T z y 1 d f f m P q a / d n J e W F 3 / 5 f k a N n U v 1 I Z / 2 8 1 l m v H z 7 4 i b 2 f f P H 6 z f P f 6 / f Z f z j o d e 3 + v y r b 9 f + j H L 2 b i a c v H v z e P / n 5 7 / W d 3 + v 3 O X 7 z / N 5 X m 5 Q Y a x B P d 2 G g w d + s y f A p / / y 5 S O E z t h + m z B h E V H t t I N r X V G f 6 2 8 + F G s M 0 B X / / E J T a z q B S 2 x l W a t a o / D C U m v + X U 2 T 4 2 V N h P R 4 Y c L v 2 0 r 3 / F y k x / R U K S 3 + F n s K v / y / V V O w y v D 4 9 + c a 8 q 5 1 P f z a 0 E X 7 7 f 4 V 3 x a T 6 m u r o R 9 7 V / z + 8 q 5 e / z / 2 f v P f 8 5 a d n r 5 6 + + L 0 / P x 7 0 r n b + X 6 S Y / v / k X Z E g v i F a v P j m d N b D / x / r L C X V j 3 T W z 2 + d 9 e m 3 D 1 5 9 9 f T F v f t P D r 7 z 6 d m g O / X w R z q L x e x D d N Z d / p c 6 A T a v + H P q 5 d Q p s F u E h 6 x t v I a n p 9 / 9 v R 4 8 + O 6 9 n d / r 6 c F P P a W I X h p I O x r 8 0 c s 6 b 9 a r d d 6 0 V T r L 0 9 8 4 O b 2 g T 6 o m P V 7 V 1 S S b V e m X r / Q t N I 9 F j 9 8 + e / r 0 9 A W o q b 9 h D D x f R 6 9 p O s 3 v j 1 8 e v z q V W P D p q 7 P n z 1 + / I R E 4 e k 7 D d n 8 9 / v b x 6 6 e n z 4 6 / e v 7 m 6 Z c n X z H M 8 B P i o Z c v j r 9 g y j 8 5 f n 3 6 F M R + 8 / z L z 7 8 M P r F q 1 n 5 y 8 u U X L 8 + e h q + p v r 7 b I f c 3 R v 1 n n z 7 / 9 O y n H n z x + a f P v n z 6 4 v R r U D 9 K e r c Q v I H 0 z z 6 M 9 C K u / x 8 i 9 e / z 8 P V X P / G d + z / 5 + u z e q 9 / 7 0 z 6 p j x e r s s i m R b X M m y G e v n c b w v 4 8 5 + n P X / 4 + z z 7 9 9 l c v n 5 z + X t / 5 9 N P f Z z O h o 1 T e v w 2 V f 5 6 x 7 7 e / / W L 3 7 O G n B 6 9 2 v v h 9 f q / P f 6 J P 1 a 1 X + W w 9 F a r e G e J f t 8 D 6 I / 4 d o v T Z w y c v v t r 5 9 u t P v 3 j 5 9 P f 5 i b M b K B 0 l s 0 t V / I i B T c P v 7 O 4 c 3 3 / 1 5 s k X B 6 / e P N 0 5 v k H / b q c e k a M 0 f v A j G v d p / P r L 7 3 7 7 O / s / u f v V V w e v j v c 2 u h N R o h 5 0 i M o E + P 8 W M e / y v y f i V z 8 7 5 i T w 8 Z t X E v H z L 0 q 9 n W d f v T j 5 / W k Y x I t n S l C N / S Q l R / 4 7 B U b 6 i X y l I b u l 1 8 4 G J h w K 0 X 8 2 g j k J u o Q c Z p j v M 9 6 d l 1 8 h k / H 7 n 3 1 D I 9 7 7 f / 2 I e Y a P T 8 6 + m f H + v 3 + G J c n 8 1 Z N n P 1 8 G D J Z + R m H 2 V 0 9 2 v 5 k h / 3 + E p 1 + + + v K b G e / / + 6 d Y t P R X L 3 6 + j N e x 9 N 4 3 M + T / 9 7 O 0 G / K 9 n y 9 D Z q 5 + d v b z h q t l v P T 9 / 5 8 G z I N 6 e v p y y B C f / n w a 7 c n z 4 / 8 / j X b n 2 d n r k 5 e n r y L a C t / 8 P q f H r 7 6 Z 4 f 6 / R V d t H C 5 9 8 / 8 z 1 T w 4 3 B d f f f H d p 8 e / z 8 + T 0 T 6 l G P 7 Z q y + / + H k 0 3 D f f k O v 8 / / r B E i f / / 4 6 R v 3 r x 9 P X v f / I m M l x n n r 6 J 8 f 6 / x Q g N j / f / v 9 m c T S N + d v L / y 2 D / 5 i H / / y 4 Y H B z y k 6 9 e a x D x T Q x 4 5 / / 9 A 7 Z z / P 8 z F 2 v D k J H q p 3 z / 0 9 N v Z s T / H 5 j k Z 1 + 8 O n 3 9 8 v 9 n r s e N 4 8 U 6 0 P / v h j w Q I / 3 k 8 a s X b 3 4 e D J Y d r V f f k H r + f 5 G f F Z t W + h g r o T 8 f x g o r 9 P T / n 8 7 V p t H + / 8 + v + n k V K g y o p 2 f P Y i P 9 / + V I / / 8 X 4 M f 8 x a 9 e v / n y C 2 Q 5 v o m x 7 v y / e q z H L 3 / / L 5 / 9 / v L l N z H a / 1 f P r P D w l 9 / Q O t j / S 4 Z K 6 v b J 0 8 / f n A 2 o 4 p P j F 0 8 p D / n z a c i n v / f L n 1 d D f v r / x 7 T 6 T Q P + / 1 l i / e S L L 9 7 8 / m d v T r 8 Y 0 F o v P z / 9 h t T W / 0 v s 0 Y Y B s 9 o 6 g 7 + 8 / 8 0 M + f 8 j c 3 z y + T c U 5 / 6 / f 4 o l r D 9 5 d f b N D P j / J c H u j R P 8 5 e f f z H j / 3 z / B / z + N A m + l t f 7 / l d O 4 1 Z D / / 7 W Y c K M c f 1 N 6 6 / / 9 4 3 V T / P + v 3 N W m I d N 4 v 7 k 8 7 P / 7 x y v + 5 Z e v v 5 n x / r / f F D u W v v / N D P n / I 1 P 8 5 Z N v y P v 4 f / 8 U 8 3 j f n P 3 8 G u 8 3 Z 5 b + v z L g b y q T 9 / + R 8 b 7 5 / 9 s E k y L + 4 v T 4 9 V e v T m N W + N U X v z 9 9 R t B / 3 o x Z 8 t M v T 3 8 e z f L T / / + l 8 j a O 9 / m X n 7 / + f f 7 / 5 W p t H O / n l A P 4 / O U X / 3 / L A 2 w c M 5 b 7 X 3 6 D I c T / F + Z Z x n x y / O b n z 5 C f b l 5 2 e c 8 R / 7 + D s d k C v T 4 9 G f K 4 n n 9 D G e q f m / m 9 y / + e n D 6 X g f M v 0 m 7 3 6 O l 3 f v L s O y 9 P H n 5 3 5 9 v f f r F 7 9 v D T g 1 c 7 X / w + v 9 f n P / H 4 r m m i b f d 4 m N H H t N 0 7 e v z i q y 9 + / 9 c n x 8 9 P g b b 7 g z 9 / + e r 0 B B N u f 3 9 8 + s X L b x + / P n v N p H x + + p O n z / H b y V d f f M W / P D / + / P N X R 4 A v v z 1 + Q d H r K 5 B W f v E p e P + b o u D v d f Y U L + C H 0 P A m w j 3 7 f R 6 + / u o n v n P / J 1 + f 3 X v 1 e 3 / 6 / z X C 3 f s 5 I 9 z p 6 X d / r w c P v n t v 5 / d 6 e v B T T 7 / 4 / x r h d n / O C P f s 0 + e f n v 3 U g y 8 + / / T Z l 0 9 f n P 5 / j X B 7 P 2 e E + / z l 7 / P s 0 2 9 / 9 f L J 6 e / 1 n U 8 / / X 3 + v 0 a 4 / Z 8 z w p 0 9 f P L i q 5 1 v v / 7 0 i 5 d P f 5 + f O P v / G u E + / T k j 3 H d e f / n d b 3 9 n / y d 3 v / r q 4 N X x 3 v / X C H f w c 0 e 4 3 Z 3 j + 6 / e P P n i 4 N W b p z v H H 0 o 4 4 G A o h N + / Q R o 9 + N m l 0 V 3 + 9 + m r s + e M 2 c t X L 9 + c n b 4 W 2 r 1 8 9 e X L 0 1 f y N 1 7 W Z 5 e g A M h P H j / / i k d + t 9 t 4 w 8 t 7 u x / y 8 t 6 H v H z v A 1 6 + 9 y F j 3 v + g l z + E Y P s + w Z j h 5 L f 3 A + I T 7 m s C 2 d 3 x a Q B O / z o w P o A U u z s B K X a / H g I f w E K 7 O / v f A A L 3 P w S B T z / k 5 Q c + 9 k 6 R P v j 2 T / z U w 9 O d g / 3 d V 6 e n v / c X X 2 9 U B x + C 2 M M P J + t u K C Z f D 8 a H 8 M b u N 8 A b e x + g Z X Y / R C 3 v f b h s 7 + 9 8 O I z 7 3 w C M h y G M 9 y M E v e x T 8 e h l n T f r 1 T p v 2 i q d 5 e n p B f 1 d N e l J m T X F e T H N p k W 1 T I 9 n i 2 J Z N G 2 d t c V l 9 v V Q D r j X i e b T F w 9 + 7 5 / 8 / P f 6 z u / 1 + x y / e X 7 v q 6 8 F O 2 C q r 0 n S g L e + D o x d / D 8 + x u / + 5 J P P d 5 8 9 3 3 3 2 8 K f O v v 3 d 4 6 8 H e 4 B + H 6 z a A D u w n Z T u + / 2 / O N n 5 G v I N U I G O I F C 0 C A B g v / 9 P 8 P d f D 6 Z v T 4 6 O n / 7 k l 8 + / / K n j F 1 9 + P W C + f f l g Y I G 9 2 f n 0 7 s 7 B 3 b 2 d 3 f t f D 5 h v Y B j Y f Q a W 7 n 7 6 a O f g 0 b 2 v C T W w P D 8 U a d / t e N 8 e Y d L d e 4 / 2 a C z 3 v h 7 U Q L 5 o 7 r 7 z + 7 z 4 8 i e + O v t 6 k 9 e x p w 7 H n Q e P d u 4 9 2 v / 0 6 0 E N / d D d u / Q / g r o / H t / b v b u 7 x 7 8 P A 7 5 r Q 5 u f P N Y c P f / y k y + O a d n h 9 e 9 / 8 u U X t N T y 5 d P T 3 x / i i Q / R k C I p M c f 8 2 + O f f H n 8 6 j U F T L T W a H 5 9 / P r s 8 x d H l L P g n 4 + / f P n m 6 J T S 2 / j 5 + P m X 3 z 0 6 f g l 5 x 2 / 4 8 / c / / b 3 f u I / 4 L 0 r p f / 5 t W B r 8 x C c c I X 7 5 3 T d + S / y h H / 7 + z y n r j 5 D C + 5 P f f S O v 6 q / 8 + Q 6 W C d y f j 7 / 9 6 v c x r f g 3 2 8 j 9 9 f g n t c V P m k 9 g A + w f j 7 9 9 + v z l 7 3 / 8 k 8 d n H C 9 + 8 f r z 3 / 8 F h 5 d m d c f S 8 b F d 7 c B I T 7 5 4 6 Y 0 b f 8 k U x S b j 5 e / / 7 P c 5 P X 5 1 8 z S 8 v P 0 0 i O 4 I p s F + d N M 0 u N 8 M v X 4 W S X 9 0 + t N 5 P S 1 I X Q j V v / Z E P D t 7 f S J k 7 M y D 9 W r i t P + 9 T n + f p w i 0 b y L + 2 U b i P 3 n T I b 6 E b 8 E E W B H u T o O 8 8 O k 9 p a G b k 6 N 7 O 3 d J n c g r 9 s O f i 2 n 6 A A l 5 + f r N i 8 9 / / 6 e 0 0 N k X k Y B S X T G 5 y / 9 + + / j F U 6 T q 2 E T q H 4 9 f v y F w R 4 / f U O L p 9 / + J r 0 5 f / T 7 A 2 f v r 8 d m L l 1 + 9 + Y L E E g k l 9 4 f k i J 6 f v e Y B n X z 1 6 v f 6 K f z y + h X Q Y 2 y 2 d w 6 2 Y d n 1 o 8 e k U M 9 + k t t 8 9 Z L S X a 9 f 0 2 L u 6 9 f H n 5 9 a K K + / + o L T U b / / q y + / + x q c E 3 7 g v j / 5 8 v l X X 7 w I m 5 j P H n 9 F F P / 9 j 0 / e n P 3 k K b 8 H y P 5 n 2 h A f v / j 9 T 7 5 N j P j 7 f / n C d t n 9 y G 9 D b 7 7 m T G f n I 2 r z + s 2 r r 0 7 s S 9 w m / M h v w y / t B m 0 E z u t v 0 9 w 9 / Z L S f a c v 3 o A + b 4 6 Z L p 2 P j 5 V c 4 c d E Z W k N m L u / v z L I B q 8 + b C j v 7 e m f H q D X Z 0 9 / / 7 M X T 0 9 / b y Z 3 9 z P T i l K b + P D Z 2 e + N 0 f c / N O D d m 6 a Z / 5 l p F Y E W f P g Y g 8 U s v P h c U q i n 3 7 V z f f a C L L m s N Z + 9 f v H l G 8 p i v v l 9 U s j l M R H p 9 6 H 5 e H X G y + D e n + i D m f T u q 1 P i + 9 e k G o h D v 3 p O P 7 8 4 / r 1 / f 8 Z C f u G / f x / z 9 + / D b 0 h D 8 h m e P U O v r 3 6 C 2 V z k J + J u W 8 F 6 R n P 3 x H f u 7 U e P P z 9 9 8 d W L M 3 J a N k Q s t g 3 W 0 J + T F H 1 x 9 i Z 9 1 x S P l k X 5 2 U d t v c 4 / A h 4 s H m d f v k A y 3 v 5 O a L 9 + 9 f u / / r 2 Z a w j z n z x 7 e g q d H v u Q 1 D l F N y 9 / f / K R + N f H l k Z P z 7 4 Q O / B 7 P 0 e 2 + A v P h n z 1 4 u T 3 P 3 5 1 e u w 0 F X 6 q / i O h P X 7 y n E M 6 8 y v N l U j D m 6 9 e 8 Z Q e / 9 6 a B Z e E N U c x m q y m e f / J 5 8 b S y h 8 K m P 9 g h o A / 5 l j Z J t B d T v 3 F l 9 T 1 6 y O S A / 2 N E X z 5 6 v W L N 5 h d 9 w d 4 k j T d T z 4 / Q o h v / 3 j s V I q Y h l P p 6 i d P X 7 0 m C u N X 6 L 0 3 X 5 p s B 7 2 s H z z m R P v R 7 0 X Q + B f 6 m 3 o L i C a f P O Y c / B H / j V / o b 1 1 u Y C r q H 3 v c v 4 D 6 N v G 1 A v 0 2 w 9 D v N J X / 7 Q C A / U s g + L R 5 e m r 8 Z 0 Z c P 3 h 8 8 u W L p 2 S U j u R T 8 x c + f n N 8 9 u L 1 7 / 9 7 / T 4 s A Z + T Q n 8 J K s o v + P v 4 z Z t X Z 0 I h 1 c N k / 0 9 P w I z e Z 4 B 4 Z j 4 D g X k e e d o t k c n w f A 5 V 5 P 4 w N D f f + H / q J J i v v L / 8 t Z K d b 2 q t h J Z 0 j p 8 R 0 q 9 f Q t y 8 v + w 3 J + w r v n 7 5 5 Q m r N v z U p S O W 9 e O H e / d 3 7 v / U 7 3 O 6 8 + m L L 7 7 4 9 I v f 5 / c + f f 6 p W T n i 3 j 7 f O 0 r x 7 N D / 7 z N u 9 M n j N 9 / + z h t F 5 / N 9 / P K G Z 5 N F i D S V / K V q S / 9 4 / M X Z C + 9 z + w c I / 9 p M A I 3 y 9 L X S / j V 4 g g m P 3 x 6 / J j p z T 7 / 3 m 9 f f f v b 8 6 P c h x 0 F / x W d f P K V f f m / + j H / F Z 8 8 / t + 3 4 V 1 I 4 J E M n 7 A z Q T D N l D F v Y T 7 4 4 / e L J 6 a t u O 8 L i F V G d c X t K h v L s O e x o w F R o Q o w l r O j + E M f I q q y Y / i K V f H J y 8 v k 3 p 7 0 Q g n 7 z 2 g u / / V x r L U e q H + m s n 8 8 6 6 9 N P f / I 7 z / e / f f b t e / d / r 1 c / t T u o s 5 B q + X + 3 z v p 9 I j r r 9 / 7 / i s 5 6 / s 3 p L I S J P 9 s 6 a / f n U G c 9 Z x 3 1 I 5 3 1 8 1 h n 7 f 9 e 3 / 6 J + w + + 8 9 X r J 0 + / / f r B V 4 M 6 a / d H O o v F 7 G d H Z 3 3 5 + T e m s 3 Z / V q J E / P b / D j 8 L p P q R z v p 5 r b P u n 3 x 6 8 v n v 8 5 O n D 3 7 v Z 7 / 3 p 9 / + Y l B n 7 f 1 I Z 7 G Y / a z o r K e f e z n 4 D 9 R Z W A 7 + 5 n X W / 5 s y W 4 5 k P 9 J d P 6 9 1 1 9 7 D Z z 9 5 / / d + f v D t b 3 / 6 4 P n p 2 W B e 6 + B H u o v F 7 J v W X b y 2 S w t x 3 5 j u g m f 8 w 9 J d e z 8 n u s u R 7 E e 6 6 + e 1 7 t r 9 9 q u D r z 5 9 + H L 3 J + + 9 f r D / E 4 O 6 6 8 H / m 3 T X 7 x 3 R X b 9 3 R H f 9 P v 9 f 0 F 1 f v X j 6 + v c / e f P N a a + d g x + e 9 n r 2 c 6 S 9 H N F + X u u v n / f 6 6 / 5 P / M S n v 9 f D 7 7 z e / 6 n j + 6 9 f P B n M d a X / r 8 p 1 / f 9 I f 3 E Q 9 O z s x Q d p L w y U f z o d 9 r P i g e G 3 / 1 d k 6 Z l g P 9 J c P 1 T N 9 f D / X Z r r 0 4 P T 7 7 5 5 v X P / O 7 / P 0 5 d f v P q 9 B j 0 v r D n + v 0 d z / f 8 q a i Q n 4 o P U F n 7 + 7 C q s / z e l u 5 R e P 9 J a P 1 S t 9 f 8 2 f + v 3 e b b z 6 j v 7 P / W d J 6 d f 7 X 2 x O 5 i n T + / 9 v 0 l r / f / I 3 9 p 5 + d X v / + T p 5 2 / O v k H V d e 9 n Q 3 X h t 5 / z L J d H r B / p r Z / P e u v T B y 8 O H n x + 8 N X O 2 a s X D 5 4 e / z 6 D 3 t b 9 / z f p r Z i 3 9 f 9 V v X X y x R d v f v + z N 6 d f f H N 6 a + 9 n Q 2 / 9 v 8 r l 8 o j 2 I / 3 1 8 1 l / 3 f + p T 1 8 + / e q 7 T / Z e 7 X z 3 b O f J 6 a D f t f / / J v 1 1 W 7 / r 9 / 7 / g P 4 i V + K L 0 + P X p I u + O Q V 2 / / / 3 C s y n 2 o 8 0 2 M 9 n D f b p z k / s f X F 2 + v v c / + L h 7 s n r r w Y 9 s P T / V f m u m A b 7 / 2 i + i x P P L 1 9 9 + Y 2 p r 9 2 f F f 8 L v / 2 / I k f P p P q R z v p 5 r b M + v f f V 7 / P 6 J z 7 9 v V 9 8 5 + z k 9 3 o 1 6 H X t / r 8 q 2 / X / o x y 9 8 3 9 f f f s n P 3 3 + 5 N 6 X p 9 8 9 O N h 9 v j G I Z A 3 i 6 S 4 M N P h b 1 h x / 7 x / O m m P U H W N s P 0 y Z M Y i o 9 t p A t K + p z v S 3 n w s 1 h m k K / v 4 h K L W d Q a W 2 M 6 z U r F H 5 Y S g 1 / y + n y P C z F z j 2 e G D A 7 d p L 9 / 5 f p M T 0 V y g s / R V 6 C r / + v 1 R T s c v w + v T k G / O u d j 7 9 2 d B G + O 3 / F d 4 V k + p r q q M f e V f / / / C u 7 r 1 + c + / N 5 w d P T l 4 + 2 X v 6 + + w N e l c 7 / y 9 S T P 9 / 8 q 5 I E N 8 Q L V 5 8 Y z o L M / X / W 5 2 l p P q R z v r 5 r b N 2 9 7 / 9 7 S + / + + r 3 v n f w x U 9 9 e T z o T j 3 8 k c 5 i M f s Q n X W X / 6 V O g M 0 r / p x 6 O X U K 7 B b h I W s b r + H r h 9 9 5 / X v v P X v w 1 d n x i 2 c / S R G 9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m 9 2 D 5 4 d v P m J V 8 f 7 T / e + u v / p 1 6 B + l P Q u E b m B 9 M 8 + j P Q i r v 8 f I v X r 3 3 v 3 9 3 q + d / z y J 5 6 d H Z z + P n 1 S H y 9 W Z Z F N i 2 q Z N 0 M 8 f e 8 2 h P 1 5 z t N f / V 7 P X 3 z 3 5 O l X 9 0 + + / X t / 8 e V P b C Z 0 l M r 7 t 6 H y z z P 2 / c m T 4 + O D e y + f / l 6 / z + / 1 d O f 3 O e t T d e t V P l t P h a p 3 h v j X L b D + i H + H K P 3 d e 7 / P d 7 / z k z u / 9 8 7 v 9 c X r Z w f H N 1 A 6 S m a X q v g R A 1 u y / u S L s 5 / 8 4 u T z z z 9 9 + e D N 2 d 4 N + n c 7 9 Y g c p f G D H 9 G 4 R + P f + 8 X J / Q d P X / z U T 7 5 + 9 e L B q 6 8 2 u h N R o h 5 0 i M o E + P 8 W M e / y v y f i V z 8 7 5 i T w 8 Z t X E v H z L 0 q 9 n W d f v T j 5 / W k Y x 4 6 g G v t J S o 7 8 d w q M 9 B P 5 S k N 2 S y 8 X 3 / e Z c C h E / 9 k I 5 i T o E n K Y Y b 7 P e H d e f o V M x u 9 / 9 g 2 N e O / / 9 S P m G T 4 + O f t m x v v / / h m W J P N X T 5 7 9 f B k w W P o Z h d l f P d n 9 Z o b 8 / x G e f v n q y 2 9 m v P / v n 2 L R 0 l + 9 + P k y X s f S e 9 / M k P / f z 9 J u y P d u M + T / P w y Z u f r Z 2 c 8 b r p b x 0 v f / / x r w 2 e u T l 6 e v I h y N b 3 6 f 0 + N X 3 8 x w / 9 / C z x u H S 9 / 8 / 0 x 8 B 4 f 7 4 q s v v v v 0 + P f 5 e T L a p x T n P X v 1 5 R c / j 4 b 7 5 h t y r / 5 f P 1 j i 5 P / f M f J X L 5 6 + / v 1 P 3 k S G y 1 b o 6 e n L b 2 a 8 / 2 8 x Q s P j / f 9 v x L 9 p x M 9 O / n 8 Z E N 4 8 5 P / f B Q y D Q 3 7 y 1 W t 1 N L + J A e / 8 v 3 / A d o 7 / f + Z i b R g y 0 s G U E 3 5 6 + s 2 M + P 8 D k /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k r q 9 s n T z 9 + c D a j i k + M X T y k P + f N p y K e / 9 8 u f V 0 N + + v / H t P p N A / 7 / W W L 9 5 I s v 3 v z + Z 2 9 O v x j Q W i 8 / P / 2 G 1 N b / S + z R h g G z 2 j q D v 7 z / z Q x 5 a I 7 / 3 z N k n u O T z 7 + h O P f / / V M s Y f 3 J q 7 N v Z s D / L w l 2 b 5 z g L z / / Z s b 7 / / 4 J / v 9 p F H g r r f X / r 5 z G r Y b 8 / 6 / F h B v l + J v S W / / v H 6 + b 4 v 9 / 5 a 4 2 D Z n G + 8 3 l Y f / f P 1 7 x L 7 9 8 / c 2 M 9 / / 9 p t i x 9 P 1 v Z s j / H 5 n i L 5 9 8 Q 9 7 H / / u n m M f 7 5 u z n 1 3 i / O b P 0 / 5 U B f 1 O Z v P + P j P f N / 9 8 m m B T x F 6 f H r 7 9 6 d R q z w q + + + P 3 p M 4 L + 8 2 b M k p 9 + e f r z a J a f / v 8 v l b d x v M + / / P z 1 7 / P / L 1 d r 4 3 g / p x z A 5 y + / + P 9 b H m D j m L H c / / I b D C H + v z D P M u a T 4 z c / f 4 b 8 9 P + H y y 5 s g V 6 f n g x 5 X M + / o Q z 1 z 8 3 8 3 u V / T 0 6 f y 8 D 5 F 2 m 3 e / T 0 O z 9 5 d v x w 7 / 7 O / e / + 5 I u z n / z i 5 P P P P 3 3 5 4 M 0 Z z Y t p o m 3 3 e J j R x 7 T d O 3 r 8 4 q s v f v / X J 8 f P T 4 E C / n j 5 6 v S E E f v i 5 b e P X 5 + 9 Z q o 9 P / 3 J 0 + f 4 7 e S r L 7 7 i X 5 4 f f / 7 5 q y O A k t 8 e v 6 B A 9 R W o K L / 4 x H r w T R H r 9 z p 7 i h f w Q 8 h 1 E 4 1 + 7 x c n 9 x 8 8 f f F T P / n 6 1 Y s H r 7 7 6 U B q h c / e H J R e E w v 7 + T R L u 4 O e M c N + 9 9 / t 8 9 z s / u f N 7 7 / x e X 7 x + d n D 8 / z X C f f p z R r i v f q / n L 7 5 7 8 v S r + y f f / r 2 / + P I n / r 9 G u P 2 f M 8 K 9 e f 1 7 7 / 5 e z / e O X / 7 E s 7 O D 0 9 / n / 2 u E u / d z R r i f P D k + P r j 3 8 u n v 9 f v 8 X k 9 3 f p + z / 6 8 R 7 v 7 P G e H e 7 B 4 8 O 3 j z E 6 + O 9 5 / u f X X / 0 / / 3 E i 5 O u L 2 f M 8 K 9 f v i d 1 7 / 3 3 r M H X 5 0 d v 3 j 2 k 6 f / X y P c 7 s 8 u 4 e 7 y v 0 9 f n T 1 n z F 6 + e v n m 7 P S 1 E P T l q y 9 f n r 6 S v / G y P r s E B U B + 8 v j 5 V + y I 3 e 0 2 3 v D y 3 u 6 H v L z 3 I S / f + 4 C X 7 3 3 I m P c / 6 O U P I d i + T z B m O P n t / Y D 4 h P u a Q H Z 3 f B q A 0 7 8 O j A 8 g x e 5 O Q I r d r 4 f A B 7 D Q 7 s 7 + N 4 D A / Q 9 B 4 N M P e f m B j 7 3 T r s 9 P T h / 8 1 M F 3 T n 7 v n / r y 9 U 8 + O / 1 6 o z r 4 E M Q e f j h Z d 0 M x + X o w P o Q 3 d r 8 B 3 t j 7 A C 2 z + y F q e e / D Z X t / 5 8 N h 3 P 8 G Y D w M Y b w f I e h l n 4 p H L + u 8 W a / W e d N W 6 S x P T y / o 7 6 p J n x X L r C x m 2 e z r 4 R e w q p P D V 9 / + y U + f P 7 n 3 5 e l 3 D w 5 2 n 3 / x t W A H H P Q 1 6 R c w 0 t e B s Y v / R 8 f 4 6 f H L 3 + d L 8 n 8 / f f j g u 9 / 9 f U 7 3 v h 7 s A f p 9 s B 4 D 7 M B Q U m 7 v 9 / / i Z O d r C D N A B Q q B Q F H G H 8 B + / 5 / g 7 3 / / r w n V N x 9 H x 0 9 / 8 s v n X / 7 U 8 Y s v v x 4 w 3 5 x 8 M L D A v O x 8 e n f n 4 O 7 e z u 7 9 r w f M t y c M 7 D 4 D S 3 c / f b T z 8 N H u 1 + S c w N B 8 8 8 K 9 2 / G s P S q k u / c e 7 R 0 8 u n f v 6 0 E N x I k m 6 j u / z 4 s v f + K r s 6 8 3 U x 1 b 6 X D c e f B o 5 9 6 j / U + / H t T Q x 9 y 9 S / 8 j q P v j 8 b 3 d u 7 t 7 / P s w 4 L s 2 b P n J Y 8 2 / 8 y 8 / + e K Y l h R e / / 4 n X 3 5 B y y h f P j 1 l u c G H a E h R k p h a / u 3 x T 7 4 8 f v W a g i F a R z S / P n 5 9 9 v m L I 0 p S 8 M / H X 7 5 8 c 3 R K S T L 8 f P z 8 y + 8 e H b + E e O M 3 / P n 7 n / 7 e b 9 x H / B e l 6 z / / N q w I f u I T j v 6 + / O 4 b v y X + 0 A 9 / / + e U 0 U e 4 4 P 3 J 7 7 6 R V / V X / n w H S w D u z 8 f f f v X 7 m F b 8 m 2 3 k / n r 8 k 9 r i J 8 0 n U P n 2 j 8 f f P n 3 + 8 v c / / s n j M 4 4 F v 3 j 9 + e / / g k N H s 3 J j 6 f j Y r m R g p C d f v P T G j b 9 k i m K T 8 f L 3 f / b 7 n B 6 / u n k a X t 5 + G k R R B N N g P 7 p p G t x v h l 4 / i 6 Q / O v 3 p v J 4 W 0 6 I S q n / t i X h 2 9 v p E y N i Z B + u x x G n / e 5 3 + P k 8 R R N 9 E / L O N x H / y p k N 8 C c 2 C C b A i 3 J 0 G e e H T e 0 p D N y d H 9 3 b u k j q R V + y H P x f T 9 A E S 8 v L 1 m x e f / / 5 P a R G z L y I B p b p i c p f / / f b x i 6 d I M b E J 0 z 8 e v 3 5 D 4 I 4 e v 6 G k 0 u / / E 1 + d v v p 9 g L P 3 1 + O z F y + / e v M F i S X W r t w f k v 9 5 f v a a B 3 T y 1 a v f 6 6 f w y + t X Q I + x 2 d 4 5 2 I Y Z 1 4 8 e k 0 I 9 + 0 l u 8 9 V L S m S 9 f k 0 L t a 9 f H 3 9 + a q G 8 / u o L T j X 9 / q + + / O 5 r c E 7 4 g f v + 5 M v n X 3 3 x I m x i P n v 8 F V H 8 9 z 8 + e X P 2 k 6 f 8 H i D 7 n 2 l D f P z i 9 z / 5 N j H i 7 / / l C 9 t l 9 y O / D b 3 5 m j N 0 n Y + o z e s 3 r 7 4 6 s S 9 x m / A j v w 2 / t B u 0 E T i v v 0 1 z 9 / R L S u W d v n g D + r w 5 Z r p 0 P j 5 W c o U f E 5 W l N W D u / v 7 K I B u c + L C h v L e n f 3 q A X p 8 9 / f 3 P X j w 9 / b 2 Z 3 N 3 P T C v K Z e L D Z 2 e / N 0 b f / 9 C A d 2 + a Z v 5 n p l U E W v D h Y w w W s / D i c 1 m t P f 2 u n e u z F 2 T J Z R 3 5 7 P W L L 9 9 Q h v L N 7 8 N y e U x E + n 1 o P l 6 d 8 R K 3 9 y f 6 Y C a 9 + + q U + P 4 1 q Q b i 0 K + e 0 8 8 v j n / v 3 5 + x k F / 4 7 9 / H / P 3 7 8 B v S k H y G Z 8 / Q z 6 u f Y D Y X + Y l 6 1 1 a 0 n t H s P f G 9 e f v R 4 8 9 P X 3 z 1 4 o z c l g 0 h i m 2 D F f L n J E d f n L 1 J 3 z X F o 2 V R f v Z R W 6 / z j 4 A J C 8 j Z l y + w M m N / J 8 R f v / r 9 X / / e z D e E + 0 + e P T 2 F V o 9 9 S A q d w p m X v z / p T v 7 1 s a X S 0 7 M v x B L 8 3 s + R C / 7 C s y J f v T j 5 / Y 9 f n R 4 7 X Y W f q g F J b I + f P O c Y z v x K s y X y 8 O a r V z y p x 7 + 3 5 r g l H c 1 h i 6 a i a e Z / 8 r m x t f K H A u Y / m C X g k T l m t u l x l z F / 8 S V 1 / f q I l s L 1 N 0 b w 5 a v X L 9 5 g f t 0 f 4 E r S d T / 5 / A g B v P 3 j s V M q Y h x O p a u f P H 3 1 m i i M X 6 H 5 3 n x p c h n 0 s n 7 w m N P o R 7 8 X Q e N f 6 G / q L S C a f P K Y M + x H / D d + o b 9 1 h Y G p q H / s c f 8 C 6 t v E 2 Q r 0 2 w x D v 9 N E / b c D A P Y v g e D T 5 u m p 8 a A Z c f 3 g 8 c m X L 5 6 S W T q S T 8 1 f + P j N 8 d m L 1 7 / / 7 / X 7 s A x 8 T i r 9 J a g o v + D v 4 z d v X p 0 J h V Q T k w d w e g J m 9 D 4 D x D P z G Q j M 8 8 j T b o l M p u d z K C P 3 h 6 G 5 + c b / U y f B f O X 9 5 a + E 7 H x T K y G 0 c H P 8 j J B + / R K r N t 5 f 9 p s T 9 h Z f v / z y h J U b f u p q k c j 6 t z + 9 9 + D T h 2 9 e v P z u y 7 2 n e w / 2 X u 9 / u m c W i 7 i 3 z / e O U j w 7 9 H 9 Z M 6 R P H r / 5 9 n f e K D q f 7 + O X N z y b L E K k q + Q v V V z 6 x + M v z l 5 4 n 9 s / Q P j X Z g J o l K e v l f a v w R N M e P z 2 + D X R m X v 6 v d + 8 / v a z 5 0 e / D 7 k O + i s + + + I p / f J 7 8 2 f 8 K z 5 7 / r l t x 7 + S w i E Z O m F 3 g G a a K W P Y w n 7 y x e k X T 0 5 f d d s R F q + I 6 o z b U z K V Z 8 9 h S Q O m Q h N i L G F F 9 4 e 4 R l Z l x f Q X q e S T k 5 P P v z n t t W u U 7 z e q v f D b z 7 X W c q T 6 k c 7 6 e a 2 z P v + J N 8 d f n f 0 + D 3 6 f l 1 9 + 8 e U X g z o L y Z a v q 7 N + O D r r 9 4 n o r N / 7 / y s 6 6 / k 3 p 7 O Q O P 3 Z 1 l m 7 P 4 c 6 6 z n r q B / p r J / H O u v 0 2 a t n P 3 n w U 8 9 f / O S 3 T 7 7 9 + i c G d d b u j 3 Q W i 9 n P j s 7 6 8 v N v T G f t / q x E i f j t / x 1 + F k j 1 I 5 3 1 8 1 p n P X v w + d 6 D n S f 3 7 3 3 7 O 6 + + u 3 c 2 q L P 2 f q S z W M x + V n T W 0 8 + 9 L P w H 6 i y s / n 7 z O u v / T Z k t R 7 I f 6 a 6 f 1 7 r r Z P / l 7 / W T P 7 X z U 0 9 3 j / e O f + p 0 M K 9 1 8 C P d x W L 2 T e s u X t 2 l p b h v T H f B M / 5 h 6 a 6 9 n x P d 5 U j 2 I 9 3 1 8 1 p 3 P X m 6 8 / v 8 X g 9 e P v u 9 n z 3 4 4 r s v v x j U X Q / + 3 6 S 7 f u + I 7 v q 9 I 7 r r 9 / n / g u 7 6 6 s X T 1 7 / / y Z t v T n v t H P z w t N e z n y P t 5 Y j 2 I / 3 1 8 1 p / 7 T z / / O F P P X / w k 1 9 9 9 f D F y X c H c 1 3 p / 6 t y X f 9 / 0 1 / f n O r 6 I T p e O z 9 3 q u t H W s s I z c 9 T r X V w f P z t h 5 8 + O / 7 0 9 / m 9 f + 8 n X w x m u 9 J 7 P 9 J a L G P f u N Z 6 + d X v / + T p 5 2 / O v k H V d e 9 n Q 3 X h t 5 / z W N E j 1 o / 0 1 j e v t / 4 / p L e + f f b t 3 / v T 4 4 e v T p + 8 2 t v 7 y a 8 G s / T 3 / 9 + k t 2 K Z r v + v 6 q 2 T L 7 5 4 8 / u f v T n 9 4 p v T W 3 s / G 3 r r / 1 U u l 0 e 0 H + m v n 9 f 6 6 + H u T 9 3 7 v X 7 v n 3 j z x f O d k 5 f f P R 7 0 u / b / 3 6 S / b u t 3 / d 7 / H 9 B f 5 E p 8 c X r 8 m n T R N 6 f A 7 v / / X o H 5 V P u R B v t 5 r c G O n 5 + c H H z + 9 L v f f n P / w d m z Q Q 8 s / f T / 7 R r s 9 / n / p g b j R f + X r 7 7 8 x t T X 7 s + K / 4 X f n K b a / T l R W 4 5 U P 9 J Z P 6 9 1 1 r O f 2 v / y 7 N U X X 3 7 n 3 h c P j k 8 G v a 7 d / 1 d l u 2 J R 4 / 9 H d Z a b i d 2 n + 9 9 9 c v K d Z 8 e f n + y 9 + v R s k x J j D e L p L g w 0 + J s 1 G T 7 l n z 8 X K X z G 9 s O U G Y O I a q 8 N R P u a 6 k x / + 7 l Q Y 5 i m 4 O 8 f g l L b G V R q O 8 N K z R q V H 4 Z S 8 / 9 y i g w / e y q s x w M D b t d e u v f / I i W m v 0 J h 6 a / Q U / j 1 / 6 W a i l 2 G 1 6 c n 3 5 h 3 t f P p z 4 Y 2 w m / / r / C u m F R f U x 3 9 y L v 6 / 4 d 3 9 f T L v T f f + f a X e w c P T 3 / v e 2 e / z 6 B 3 t f P / I s X 0 / y f v i g T x D d H i x T e m s z B T / 7 / V W U q q H + m s n 9 c 6 6 + S 7 p w 8 e / M T J 2 e s X J 9 9 + + f D T Q X f q 4 Y 9 0 F o v Z z 4 L O O i E w n 3 + Q z s L g f x i x H 3 7 7 f 4 H m U o J 9 8 5 r r R 5 p r g + Z 6 + P 8 y z X V 2 / O l 3 z n Y J 8 u / 9 5 t v f v v / F o L f 1 / 6 r 8 + / 9 H N d d d / p c 6 A T a v + H P q 5 d S p s V s k t l j b e A 3 3 9 t + c v b j 3 1 e / z E 3 u n Z / c / J 8 9 D G k g 7 G v z R y z p v 1 q t 1 3 r R V O s v T 3 z g 5 v a B P q i Y 9 X t X V J J t V 6 Z e v 9 C 0 0 j + m + b 5 8 9 f X r 6 A t T U 3 z A G n q + j 1 z S d 5 v f H L 4 9 f n U o W 6 + m r s + f P X 7 8 h E T h 6 T s N 2 f z 3 + 9 v H r p 6 f P j r 9 6 / u b p l y d f M c z w E + K h l y + O v 2 D K P z l + f f o U x H 7 z / M v P v w w + s W r W f n L y 5 R c v z 5 6 G r 6 m + v t s h 9 z d H / e + e 7 f 8 + P / n p 2 f 0 v P / + 9 v / M T e 1 + D + l H S u y W U D a R / 9 m G k F 3 H 9 / w 6 p 7 3 3 5 6 a v j L 6 C q v n P y e / / U V 3 1 S H y 9 W Z Z F N i 2 q Z N 0 M 8 f e 8 2 h P 1 5 z t P 7 z 3 7 y 6 R d P 3 z z f + e 7 z 1 y c P v 9 h M 6 C i V 9 2 9 D 5 Z 9 n 7 H v / w X d + 6 v e 5 f 3 / / 8 7 M v H / z E d 0 7 7 V N 1 6 l c / W U 6 H q n S H + v X 8 b y v 4 8 5 9 / 7 P 3 X w x c P v f v 7 i u / s / 8 W L / z a c 3 U D p K Z p d k / R E D m 4 a f / s T v f f D 8 x e s H T 3 7 i z d 5 3 9 n 6 f G / T v d u o R O U r j B z + i c Y / G D 8 6 e f / V 7 P 7 v 3 E 6 9 O f v L b v / f J T 2 x 0 J 6 J E P e g Q l Q n w / y 1 i 3 u V / T 8 S v f n b M y 1 f H b 1 5 J 3 M + / K P V 2 n n 3 1 4 u T 3 p 2 E c O 4 J q 7 C f h L f n v F B j p J / K V h u y W X j s b m H A o R P / Z S E N J 0 C X k M M N 8 n / H u v P w K + Y z f / + w b G v H e / + t H z D N 8 f H L 2 z Y z 3 / / 0 z L M t j X z 1 5 9 v N l w G D p Z x R m f / V k 9 5 s Z 8 v 9 H e P r l q y + / m f H + v 3 + K R U t / 9 e L n y 3 g d S + 9 9 M 0 P + f z 9 L u y H f + / k y Z O b q Z 2 c / b 7 h a x k v f / / 9 r w G e v T 1 6 e v o p w N L 7 5 f U 6 P X 3 0 z w / 1 / C z 9 v H C 5 9 8 / 8 z 8 R 0 c 7 o u v v v j u 0 + P f 5 + f J a J 9 S n P f s 1 Z d f / D w a 7 p t v y L 3 6 f / 1 g i Z P / f 8 f I X 7 1 4 + v r 3 P 3 k T G S 5 b o a e n L 7 + Z 8 f 6 / x Q g N j / f / x R H / z + K I n 5 3 8 / z I g v H n I / 7 8 L G A a H / O S r 1 + p o f h M D 3 v l / / 4 D t H P / / z M X a M G S k g y k n / P T 0 m x n x / w c m + d k X r 0 5 f v / z / m e t x 4 3 i x V v D / u y E P x E g / e f z q x Z u f B 4 N l R + v V N 6 S e / 1 / k Z 8 W m l T 7 G a t n P h 7 H C C j 3 9 / 6 d z t W m 0 / / / z q 3 5 e h Q o D 6 u n Z N 7 R K 9 v + B k f 7 / L 8 C P + Y t f v X 7 z 5 R f I c n w T Y 9 3 5 f / V Y j 1 / + / l 8 + + / 3 l y 2 9 i t P + v n l n h 4 S + / o b W S / 5 c M l d T t k 6 e f v z k b U M U n x y + e U h 7 y 5 9 O Q T 3 / v l z + v h v z 0 / 4 9 p 9 Z s G / P + z x P r J F 1 + 8 + f 3 P 3 p x + M a C 1 X n 5 + + g 2 p r f + X 2 K M N A 2 a 1 d Q Z / e f + b G f L / R + b 4 5 P N v K M 7 9 f / 8 U S 1 h / 8 u r s m x n w / 0 u C 3 R s n + M v P v 5 n x / r 9 / g v 9 / G g X e S m v 9 / y u n c a s h / / 9 r M e F G O f 6 m 9 N b / + 8 f r p v j / X 7 m r T U O m 8 X 5 z e d j / 9 4 9 X / M s v X 3 8 z 4 / 2 h m + L 3 H q 9 j 6 f v f z J D / P z L F X z 7 5 h r y P / / d P M Y / 3 z d n P r / F + c 2 b p / y s D / q Y y e f 8 f G e + b / 7 9 N M C n i L 0 6 P X 3 / 1 6 j R m h V 9 9 8 f v T Z w T 9 5 8 2 Y J T / 9 8 v T n 0 S w / / f 9 f K m / j e J 9 / + f n r 3 + f / X 6 7 W x v F + T j m A z 1 9 + 8 f + 3 P M D G M W O 5 / + U 3 G E L 8 f 2 G e Z c w n x 2 9 + / g z 5 6 f 8 P l 1 3 Y A r 0 + P R n y u J 5 / Q x n q n 5 v 5 v c v / n p w + l 4 H z L 9 J u 9 + j p d 3 7 y 7 P j b n 9 5 7 8 O m D s + d f / d 7 P 7 v 3 E q 5 O f / P b v f f I T j + + a J t p 2 j 4 c Z f U z b v a P H L 7 7 6 4 v d / f X L 8 / B R o u z / 4 8 5 e v T k 8 w 4 f b 3 x 6 d f v P z 2 8 e u z 1 0 z K 5 6 c / e f o c v 5 1 8 9 c V X / M v z 4 8 8 / f 3 U E + P L b 4 x c U v b 4 C a e U X n 4 I H 3 x Q F f 6 + z p 3 g B P 4 S G N x H u 3 p e f v j r + 4 m z 3 + f F 3 T n 7 v n / r q / 2 u E u / d z R r h P f + L 3 P n j + 4 v W D J z / x Z u 8 7 e 7 / P h x I O O B g K s S h 8 c z R 6 8 H N G o 7 3 v n u 3 / P j / 5 6 d n 9 L z / / v b / z E 3 s f S q M f N n P t / d w R b v / N 2 Y t 7 X / 0 + P 7 F 3 e n b / 8 + P / r x F u 9 + e M c P d / 6 u C L h 9 / 9 / M V 3 9 3 / i x f 6 b T / + / R r h P f 8 4 I t / / s J 5 9 + 8 f T N 8 5 3 v P n 9 9 8 v C L / 6 8 R b v / n j H D 3 H 3 z n p 3 6 f + / f 3 P z / 7 8 s F P f O f 0 / 2 u E u / + z S 7 i 7 / O / T V 2 f P G b O X r 1 6 + O T t 9 L Q R 9 + e r L l 6 e v 5 G + 8 r M 8 u Q Q G Q n z x + / h W b x b v d x h t e 3 t v 9 k J f 3 P u T l e x / w 8 r 0 P G f P + B 7 3 8 I Q T b 9 w n G D C e / v R 8 Q n 3 B f E 8 j u j k 8 D c P r X g f E B p N j d C U i x + / U Q + A A W 2 t 3 Z / w Y Q u P 8 h C H z 6 I S 8 / 8 L G 3 2 v X + T z 5 4 8 X u / f P h T 9 9 5 8 5 / W L 5 z v H X 2 9 U B x + C 2 M M P J + t u K C Z f D 8 a H 8 M b u N 8 A b e x + g Z X Y / R C 3 v f b h s 7 + 9 8 O I z 7 3 w C M h y G M 9 y M E v e x T 8 e h l n T f r 1 T p v 2 i q d 5 e n p B f 1 d N e m b Y s V / f 5 7 R F 1 8 P x 4 B d n a e z + 3 T / u 0 9 O v v P s + P O T v V e f n n 0 t 2 M p F H 0 T D g J m + D o x d / D 8 + x t / r + c H p t 5 9 8 5 / f e f 7 3 z 6 s X v 8 / t 8 P d h x + n 2 4 L g P s w F h S f u / 3 / + J k 5 2 s I N E A F S o F A U d Y f w H 7 / n + D v f / + 9 r w f V N y F H x 0 9 / 8 s v n X / 7 U 8 Y s v v x 4 w 3 6 R 8 M L D A x O x 8 e n f n 4 O 7 e z u 7 9 r w f M t y k M 7 D 4 D S 3 c / f b S 7 8 2 j v a 0 5 J Y G x + d g R 8 t + N h e 5 R I d + 8 9 2 j t 4 d O / e 1 4 M a i B R N 1 n d + n x d f / s R X Z 1 9 v t j o 2 0 + G 4 8 + D R z r 1 H + 5 9 + P a i h r 7 l 7 l / 5 H U P f H 4 3 u 7 d 3 f 3 + P d h w H d t + P K T x 5 q H 5 1 9 + 8 s U x L S 2 8 / v 1 P v v y C l l O + f H r 6 + 2 P 6 8 S E a U r Q k J p d / e / y T L 4 9 f v a a g i N Y T z a + P X 5 9 9 / u K I F C r / f P z l y z d H p 5 T C x s / H z 7 / 8 7 t H x S 4 g 4 f s O f v / / p 7 / 3 G f c R / U d r + 8 2 / D m u A n P u E o 8 M v v v v F b 4 g / 9 8 P d / T p l 9 h A 3 e n / z u G 3 l V f + X P d 7 A U 4 P 5 8 / O 1 X v 4 9 p x b / Z R u 6 v x z + p L X 7 S f A K 1 b / 9 4 / O 3 T 5 y 9 / / + O f P D 7 j m P C L 1 5 / / / i 8 4 h D Q r O J a O j + 2 K B k Z 6 8 s V L b 9 z 4 S 6 Y o N h k v f / 9 n v 8 / p 8 a u b p + H l 7 a d B l E U w D f a j m 6 b B / W b o 9 b N I + q P T n 8 7 r a T E t K q H 6 1 5 6 I Z 2 e v T 4 S M n X m w n k u c 9 r / X 6 e / z F M H 0 T c Q / 2 0 j 8 J 2 8 6 x J c Q L Z g A K 8 L d a Z A X P r 2 n N H R z c n R v 5 y 6 p E 3 n F f v h z M U 0 f I C E v X 7 9 5 8 f n v / 5 Q W M / s i E l C q K y Z 3 + d 9 v H 7 9 4 i l Q T G x z 9 4 / H r N w T u 6 P E b S i 7 9 / j / x 1 e m r 3 w c 4 e 3 8 9 P n v x 8 q s 3 X 5 B Y Y k X B / S F 5 o O d n r 3 l A J 1 + 9 + r 1 + C r + 8 f g X 0 G J v t n Y N t m H L 9 6 D E p 1 L O f 5 D Z f v a S E 1 u v X t G D 7 + v X x 5 6 c W y u u v v u C U 0 + / / 6 s v v v g b n h B + 4 7 0 + + f P 7 V F y / C J u a z x 1 8 R x X / / 4 5 M 3 Z z 9 5 y u 8 B s v + Z N s T H L 3 7 / k 2 8 T I / 7 + X 7 6 w X X Y / 8 t v Q m 6 8 5 U 9 f 5 i N q 8 f v P q q x P 7 E r c J P / L b 8 E u 7 Q R u B 8 / r b N H d P v 6 S U 3 u m L N 6 D P m 2 O m S + f j Y y V X + D F R W V o D 5 u 7 v r w y y w Z E P G 8 p 7 e / q n B + j 1 2 d P f / + z F 0 9 P f m 8 n d / c y 0 o p w m P n x 2 9 n t j 9 P 0 P D X j 3 p m n m f 2 Z a R a A F H z 7 G Y D E L L z 6 X N b T T 7 9 q 5 P n t B l l z W k 8 9 e v / j y D W U q 3 / w + L J f H R K T f h + b j 1 R k v d X t / o g 9 m 0 r u v T o n v X 5 N q I A 7 9 6 j n 9 / O L 4 9 / 7 9 G Q v 5 h f / + f c z f v w + / I Q 3 J Z 3 j 2 D P 2 8 + g l m c 5 G f q I d t R e s Z z d 4 T 3 6 O 3 H z 3 + / P T F V y / O y G 3 Z E K b Y N l g p f 0 5 y 9 M X Z m / R d U z x a F u V n H 7 X 1 O v 8 I m L C A n H 3 5 A v l y + z s h / v r V 7 / / 6 9 2 a + I d x / 8 u z p K b R 6 7 E N S 6 B T S v P z 9 S Z r 5 1 8 e W S k / P v h B L 8 H s / R 0 7 4 C 8 + K f P X i 5 P c / f n V 6 7 H Q V f q o G J L E 9 f v K c 4 z j z K 8 2 W y M O b r 1 7 x p B 7 / 3 p r r l r Q 0 h y 6 a k q a Z / 8 n n x t b K H w q Y / 2 C W g E f m m N m m y V 3 m / M W X 1 P X r I 1 r 9 1 t 8 Y w Z e v X r 9 4 g / l 1 f 4 A r S d f 9 5 P M j B P L 2 j 8 d O q Y h x O J W u f v L 0 1 W u i M H 6 F 5 n v z p c l p 0 M v 6 w W N O p x / 9 X g S N f 6 G / q b e A a P L J Y 8 6 0 H / H f + I X + 1 p U G p q L + s c f 9 C 6 h v E 2 c r 0 G 8 z D P 1 O E / b f D g D Y v w S C T 5 u n p 8 a D Z s T 1 g 8 c n X 7 5 4 S m b p S D 4 1 f + H j N 8 d n L 1 7 / / r / X 7 8 M y 8 D m p 9 J e g o v y C v 4 / f v H l 1 J h R S T U w e w O k J m N H 7 D B D P z G c g M M 8 j T 7 s l M p m e z 6 G M 3 B + G 5 u Y b / 0 + d B P O V 9 5 e / I r L z T a 2 I 0 A L O 8 T N C + v V L r N 5 4 f 9 l v T t h b f P 3 y y x N W b v i p q 0 Z H T 3 + v n S 9 P 7 / 0 + P / H l v T e f f v H q w c 7 D s 4 c v D r 5 9 f P A T Z t G I e / t 8 7 y j F s 0 P / l 5 U c + u T x m 2 9 / 5 4 2 i 8 / k + f n n D s 8 k i R L p K / l L F p X 8 8 / u L s h f e 5 / Q O E f 2 0 m g E Z 5 + l p p / x o 8 w Y T H b 4 9 f E 5 2 5 p 9 / 7 z e t v P 3 t + R C r J / I r P v n h K v / z e / B n / i s + e f 2 7 b 8 a + k c E i G T t g d o J l m y h i 2 s J 9 8 c f r F k 9 N X 3 X a E x S u i O u P 2 l E z l 2 X N Y 0 o C p 0 I Q Y S 1 j R / S G u k V V Z M f 1 F K v n k 5 A S L 8 N + Q 9 k I Q + s 1 r L / z 2 c 6 2 1 H K l + p L N + P u u s / Z 1 7 r 0 / 2 v 7 r / 9 N P 7 X z 3 5 6 s t B n b U r y / b / L 9 Z Z v 0 9 E Z / 3 e / 1 / R W c + / O Z 2 F 5 O n P t s 7 a / T n U W S D V j 3 T W z 2 e d d e / 3 f v 0 T 3 7 7 / e 3 3 6 E z / 5 5 M X u i 5 8 8 H d R Z u z / S W S x m P z s 6 6 8 v P v z G d t f u z E i X i t / 9 3 + F k g 1 Y 9 0 1 s 9 r n f X 7 / F 7 P 7 n 3 7 y d n x 8 e / 9 8 t t 7 9 z 8 d 1 F l 7 / y / T W f + / 0 l l P P / e y 8 B + o s 5 C Q / + Z 1 1 v + b M l u O Z D / S X T + v d d d P f v v L L z 4 9 P t j / v b 7 9 7 N W 3 s V o 4 k N c 6 + J H u Y j H 7 p n U X r + 7 S U t w 3 p r t g Z X 5 Y u m v v 5 0 R 3 O Z L 9 S H f 9 v N Z d X 7 3 8 q Z / 6 6 u y 7 z / d / 8 u n J 3 u v j Q d 3 1 4 P 9 N u u v 3 j u i u 3 z u i u 3 6 f / y / o r q 9 e P H 3 9 + 5 + 8 + e a 0 1 8 7 B D 0 9 7 P f s 5 0 l 6 O a D / S X z + v 9 d d 3 f p 9 n T x 5 + 9 9 n u 3 v G z k 7 O f G s x 1 p f + v y n X 9 / 0 h / c R D 0 7 O z F N 6 a 9 k J X 8 5 r U X f v t / R X 6 e S f U j n f X z W W f t 7 7 6 4 / 3 u 9 P n n 9 + e 7 T n / r 0 x c G g z 7 X 7 6 f + b d N b / r + J F c h + + M Y W 1 8 7 O i s P 7 f l O h S e v 1 I a / 1 8 1 l r 3 X r 1 4 e P a d b 3 / x 7 P T Z v S + + / X I w Q 5 / e + 3 + T 1 v r / k a e 1 8 / K r 3 / / J 0 8 / f n H 2 D q u v e z 4 b q w m 8 / 5 / k t j 1 g / 0 l s / n / X W / s 5 P f v 7 7 f P 7 8 8 + 8 + f / X d V w e / z 9 m g t 3 X / / 0 1 6 K + Z t / X 9 V b 5 1 8 8 c W b 3 / / s z e k X 3 5 z e + i H m 5 3 + O X C 6 P a D / S X / 8 v 1 l 8 / 6 / r r 3 u v T 3 2 f / J w 9 + 7 9 / n q 9 1 P d 3 / y 9 / l 9 B v 2 u / f 8 3 6 a / b + l 2 / 9 / 8 H 9 B e 5 E l + c H r 8 m X f T N K b D 7 / 7 9 X Y D 7 V f q T B f l 5 r s D e / z x M C + H z 3 5 c P j 7 3 5 5 N u i B p f + v y n f F N N j / R / N d n H h + + e r L D 1 J f G D z / / P 9 x 4 u t 1 R 4 k 5 w v 1 I g / 1 Q N d j D / 5 d p s J 8 6 u f f y z d 6 b N z / x n V f f / f x 0 0 A f b v Z f u / b 9 J h / 3 / K G f v 5 u L 3 + o l 7 v / f z F z / x e 3 3 7 u 9 9 + 9 X s / / H S T U s O v v i 7 D Q I O / R b P 9 3 j + H m o 2 x / T B 1 x i C i T t g G o n 1 N h a a / / V w o M k x T 8 P c P Q a 3 t D K q 1 n W G 1 Z s 3 K D 8 M x 8 / 9 y q g w / e 0 q s x w M D b t j e / 6 u U m P 4 K h a W / Q k / h 1 / + X a i p 2 G l 6 f n n y Q t 4 W f V h t 9 + r O h j f C b c 6 l 2 f y j + V V c / O V J 9 T X X 0 I / / q 6 / l X P w u K 6 I P 8 q 9 9 7 d / e r N 6 9 / 8 s G z l 7 / X F w + f f z H o X + 3 8 v 0 g x / f / J u y J B f E O 0 e P G N 6 S z M 1 P 9 v d Z a S 6 k c 6 6 + e 1 z v r u w 6 c H Z 7 v f + X L n 3 t m n P / n k q 0 F 3 6 u G P d B a L 2 Y f o r L v 8 L 3 U C b F 7 x 5 9 T L q V N g t w g P W d t 4 D Z 9 / + / V 3 f u 9 n e / d + 7 7 P f 6 8 G T M y K C N J B 2 N P i j l 3 X e r F f r v G m r d J a n v 3 F y e k G f V E 1 6 v K q r S T a r 0 i 9 f 6 V t o H o s e v 3 3 2 9 O n p C 1 B T f 8 M Y e L 6 Q a 7 K / P 3 5 5 / O p U Y s G n r 8 6 e P 3 / 9 h k T g 6 D k N 2 / 3 1 + N v H r 5 + e P j v + 6 v m b p 1 + e f M U w w 0 + I h 1 6 + O P 6 C K f / k + P X p U x D 7 z f M v P / 8 y + M S q W f v J y Z d f v D x 7 G r 6 m + v p u h 9 z f G P W / e P j t T x 9 + + v T F 0 / 0 v v n j 5 + i e + B v W j p H c L w x t I / + z D S C / i + v 8 d U r / Y v f / 6 9 / q 9 X 3 7 6 + i d e 7 u 3 v n f V J f b x Y l U U 2 L a p l 3 g z x 9 L 3 b E P b n O U + / e P 3 V 6 X d f 7 v z E w c m r b 5 + d H G 8 m d J T K + 7 e h 8 s 8 z 9 v 3 y 9 / r O 7 s H n J w 9 f / D 5 v v v v d L / b 6 V N 1 6 l c / W U 6 H q n S H + d Q u u 3 y z / / v + J f 1 + e P H j x e z 1 4 8 e b e 7 / X d k + O f / O o G S k f J 7 F I V P 2 J g 0 / A n y F X 8 y d / n p 0 6 + 8 + n v 8 + r l / S 9 u 0 L / b q U f k K I 0 f / I j G f R r / 5 O / 1 3 Q c / c f y T v 8 + b 3 Q f 3 n p 1 u d C e i R D 3 o E J U J 8 P 8 t Y t 7 l f 0 / E r 3 5 2 z E n g 4 z e v J O L n X 5 R 6 O 8 + + e n H y + 9 M w j h 1 B N f a T l B z 5 7 x Q Y 6 S f y l Y b s l l 4 u v u 8 z 4 V C I / r M R z E n Q J e Q w w 3 y f 8 e 6 8 / A q Z j N / / 7 B s a 8 d 7 / 6 0 f M M 3 x 8 c v b N j P f / / T M s S e a v n j z 7 + T J g s P Q z C r O / e r L 7 z Q z 5 / y M 8 / f L V l 9 / M e P / f P 8 W i p b 9 6 8 f N l v I 6 l 9 7 6 Z I f + / n 6 X d k O / 9 f B k y c / W z s 5 8 3 X C 3 j p e / / / z X g s 9 c n L 0 9 f R T g a 3 / w + p 8 e v v p n h / r + F n z c O l 7 7 5 / 5 n 4 D g 7 3 x V d f f P f p 8 e / z 8 2 S 0 T y n O e / b q y y 9 + H g 3 3 z T f k X v 2 / f r D E y f + / Y + S v X j x 9 / f u f v I k M l 6 3 Q 0 9 O X 3 8 x 4 / 9 9 i h I b H + / / f i H / T i J + d / P 8 y I L x 5 y P + / C x g G h / z k q 9 f q a H 4 T A 9 7 5 f / + A 7 R z / / 8 z F 2 j B k p I M p J / z 0 9 J s Z 8 f 8 H J v n Z F 6 9 O X 7 / 8 / 5 n r c e N 4 s V b w / 7 s h D 8 R I P 3 n 8 6 s W b n w e D Z U f r 1 T e k n v 9 f 5 G f F p p U + x m r Z / / / H K l b o 6 f 8 / n a s B m / v 0 / 5 9 + 1 c + r U G F A P T 3 7 h l b J / j 8 w 0 v / / B f g x f / G r 1 2 + + / A J Z j m 9 i r D v / r x 7 r 8 c v f / 8 t n v 7 9 8 + U 2 M 9 v / V M y s 8 / O U 3 t F b y / 5 K h k r p 9 8 v T z N 2 c D q v j k + M V T y k P + f B r y 6 e / 9 8 u f V k J / + / z G t f t O A / 3 + W W D / 5 4 o s 3 v / / Z m 9 M v B r T W y 8 9 P v y G 1 9 f 8 S e 7 R h w K y 2 z u A v 7 3 8 z Q / 7 / y B y f f P 4 N x b n / 7 5 9 i C e t P X p 1 9 M w P + f 0 l g f + M E f / n 5 N z P e / / d P 8 P 9 P o 8 B b a a 3 / f + U 0 b j X k / 3 8 t J t w o x 9 + U 3 v p / / 3 j d F P / / K 3 e 1 a c g 0 3 m 8 u D / v / / v G K f / n l 6 2 9 m v P / v N 8 W O p e 9 / M 0 P + / 8 g U f / n k G / I + / t 8 / x T z e N 2 c / v 8 b 7 z Z m l / 6 8 M + J v K 5 P 1 / Z L x v / v 8 2 w a S I v z g 9 f v 3 V q 9 O Y F X 7 1 x e 9 P n x H 0 n z d j l v z 0 y 9 O f R 7 P 8 9 P 9 / q b y N 4 3 3 + 5 e e v f 5 / / f 7 l a G 8 f 7 O e U A P n / 5 R Z g H + I A x / 3 9 h j r H c / / I b D C H + v z D P M u a T 4 z c / f 4 b 8 9 P + H y y 5 s g V 6 f n g x 5 X M + / o Q z 1 z 8 3 8 3 u V / T 0 6 f y 8 D 5 F 2 m 3 e / T 0 9 9 r 5 8 v T e 7 / M T X 9 7 7 i X v f f f i T v 8 9 P n X z n 0 9 / n 1 c v 7 N L 2 m i b b d 4 2 F G H 9 N 2 7 + j x i 6 + + + P 1 f n x w / P w U K + O P l q 9 M T R u y L l 9 8 + f n 3 2 m q n 2 / P Q n T 5 / j t 5 O v v v i K f 3 l + / P n n r 4 4 A S n 5 7 / I I C 1 V e g o v z i E + v B N 0 W s 3 + v s K V 7 A D y H X j T T 6 y d / r u w 9 + 4 v g n f 5 8 3 u w / u P T v 9 U B q h c / e H J R e E w v 7 + T R L u 4 O e M c F / + X t / Z P f j 8 5 O G L 3 + f N d 7 / 7 x d 7 / 1 w h 3 / + e M c F 8 8 / P a n D z 9 9 + u L p / h d f v H z 9 E / 9 f I 9 z e z x n h X u z e f / 1 7 / d 4 v P 3 3 9 E y / 3 9 v f O / r 9 G u H s / d 4 R 7 / d X p d 1 / u / M T B y a t v n 5 0 c / 3 + N c P s / Z 4 R 7 e f L g x e / 1 4 M W b e 7 / X d 0 + O f / K r / 6 8 R 7 t O f M 8 I 9 / / b r 7 / z e z / b u / d 5 n v 9 e D J 2 e / z / / X C L f 7 s 0 u 4 u / z v 0 1 d n z x m z l 6 9 e v j k 7 f S 0 E f f n q y 5 e n r + R v v K z P L k E B k J 8 8 f v 4 V O 2 J 3 u 4 0 3 v L y 3 + y E v 7 3 3 I y / c + 4 O V 7 H z L m / Q 9 6 + U M I t u 8 T j B l O f n s / I D 7 h v i a Q 3 R 2 f B u D 0 r w P j A 0 i x u x O Q Y v f r I f A B L L S 7 s / 8 N I H D / Q x D 4 9 E N e f u B j 7 7 T r 6 e / 1 x e / z U 8 8 / f b j z U 7 / P y a u 9 3 + f r j e r g Q x B 7 + O F k 3 Q 3 F 5 O v B + B D e 2 P 0 G e G P v A 7 T M 7 o e o 5 b 0 P l + 3 9 n Q + H c f 8 b g P E w h P F + h K C X f S o e v a z z Z r 1 a 5 0 1 b p b M 8 P b 2 g v 6 s m f V Y t Z 5 X 5 6 + v h G L C r k 8 X f 6 y f u / d 7 P X / z E 7 / X t 7 3 7 7 1 e / 9 8 N O v B T v g o q 9 J w 4 C Z v g 6 M X f w / O s b 9 / Z f f 3 b t 3 u v f 8 1 V c H 3 z 1 4 c v r 1 Y A / Q 7 4 N 1 G W A H x p L y e 7 / / F y c 7 X 0 O g A S p Q C g S K s v 4 A 9 v v / B H / / + 9 / 7 e l B 9 E 3 J 0 / P Q n v 3 z + 5 U 8 d v / j y 6 w H z T Q q A f e f 3 e f H l T 3 x 1 9 j W h B T Z m 5 9 O 7 O w d 3 9 3 Z 2 7 3 8 9 Y L 5 R O d p 5 e H f n A Q N L d 3 c f 7 T x 4 d O / g 6 0 E N r M 3 P j o T v d l x s j x L p 7 r 1 H e w e P 7 n 2 9 q d 8 N Z O p D Z 6 t j N B 2 O R N 2 d e 4 / 2 v 4 b + A d T Q 2 d y 9 S / 8 D 1 P H 4 3 s 5 d 6 m Q z P 9 y 1 8 c t P H m s i n n / 5 y R f H t L b w + v c / + f I L W k / 5 8 u n p 7 w + R x I d o S O G S 2 F z + 7 f F P v j x + 9 Z q i I l p Q N L 8 + f n 3 2 + Y s j S v P w z 8 d f v n x z d E r Z M v x 8 / P z L 7 x 4 d v 4 S M 4 z f 8 + f u f / t 5 v 3 E f 8 F + X t P / 8 2 z A l + 4 h M O A 7 / 8 7 h u / J f 7 Q D 3 / / 5 5 T a R 9 z g / c n v v p F X 9 V f + f A d r A e 7 P x 9 9 + 9 f u Y V v y b b e T + e v y T 2 u I n z S f Q + / a P x 9 8 + f f 7 y 9 z / + y e M z D g q / e P 3 5 7 / + C Y 0 i z h G P p + N g u a W C k J 1 + 8 9 M a N v 2 S K Y p P x 8 v d / 9 v u c H r + 6 e R p e 3 n 4 a h D m C a b A f 3 T Q N 7 j d D r 5 9 F 0 h + d / n R e T 4 t p U Q n V v / Z E P D t 7 f S J k 7 M y D d V 3 i t P + 9 T n + f p 4 i m b y L + 2 U b i P 3 n T I b 7 E a M E E O B H u T I O 8 8 O k 9 p a G b k y N f 0 u 2 H P x f T 9 A E S 8 v L 1 m x e f / / 5 P a T W z L y I B p b p i c p f / / f b x i 6 f I N b E l 0 D 8 e v 3 5 D 4 I 4 e v 6 H s 0 u / / E 1 + d v v p 9 g L P 9 6 / e h z l + 8 / O r N F y S W W M R y f 0 g i 6 P n Z a x 7 Q y V e v f q + f w i + v X w E 9 x m Z 7 5 2 A b t l w / e k w K 9 e w n u c 1 X L y m j 9 f o 1 r d i + f n 3 8 + a m F 8 v q r L z j n 9 P u / + v K 7 r 8 E 5 4 Q f u + 5 M v n 3 / 1 x Y u w i f n s 8 V d E 8 d / / + O T N 2 U + e 8 n u A 7 H + m D f H x i 9 / / 5 N v E i L / / l y 9 s l 9 2 P / D b 0 5 m t O 1 X U + o j a v 3 7 z 6 6 s S + x G 3 C j / w 2 / N J u 0 E b g v P 4 2 z d 3 T L y m n d / r i D e j z 5 p j p 0 v n 4 W M k V f k x U l t a A u f v 7 K 4 N s 8 O T D h v L e n v 7 p A X p 9 9 v T 3 P 3 v x 9 P T 3 Z n J 3 P z O t K K m J D 5 + d / d 4 Y f f 9 D A 9 6 9 a Z r 5 n 5 l W E W j B h 4 8 x W M z C i 8 9 l 2 f b 0 u 3 a u z 1 6 Q J Z c F 5 b P X L 7 5 8 Q 6 n K N 7 8 P y + U x E e n 3 o f l 4 d c Z r 3 d 6 f 6 I O Z 9 O 6 r U 5 K C 1 6 Q a i E O / e k 4 / v z j + v X 9 / x k J + 4 b 9 / H / P 3 7 8 N v S E P y G Z 4 9 Q z + v f o L Z X K Q p 6 m L L V 4 T p M 5 q 9 J 7 5 L b z 9 6 / P n p i 6 9 e n J H b s i F O s W 2 w V P 6 c 5 O i L s z f p u 6 Z 4 t C z K z z 5 q 6 3 X + E T B h A T n 7 8 g U W B e 3 v h P j r V 7 / / 6 9 + b + Y Z w / 8 m z p 6 f Q 6 r E P S a F T T P P y 9 y c N w L 8 + t l R 6 e v a F W I L f + z m S w l 9 4 V u S r F y e / / / G r 0 2 O n q / B T N S C J 7 f G T 5 x z I m V 9 p t k Q e 3 n z 1 i i f 1 + P f W Z L f k p T l 2 0 Z w 0 z f x P P j e 2 V v 5 Q w P w H s w Q 8 M s f M N k / u U u c v v q S u X x / R s o f + x g i + f P X 6 x R v M r / s D X E m 6 7 i e f H y G S t 3 8 8 d k p F j M O p d P W T p 6 9 e E 4 X x K z T f m y 9 N U o N e 1 g 8 e c z 7 9 6 P c i a P w L / U 2 9 B U S T T x 5 z q v 2 I / 8 Y v 9 L c u N T A V 9 Y 8 9 7 l 9 A f Z s 4 W 4 F + m 2 H o d 5 q x / 3 Y A w P 4 l E H z a P D 0 1 H j Q j r h 8 8 P v n y x V M y S 0 f y q f k L H 7 8 5 P n v x + v f / v X 4 f l o H P S a W / B B X l F / x 9 / O b N q z O h k G p i 8 g B O T 8 C M 3 m e A e G Y + A 4 F 5 H n n a L Z H J 9 H w O Z e T + M D Q 3 3 / h / 6 i S Y r 7 y / / C W R n W 9 q S Y R W c I 6 f E d K v X 2 L 5 x v v L f n P C 3 u L r l 1 + e s H L D T 1 0 2 I l l / S u T 6 8 s v P v / P w 0 5 O f e v j 8 / r P f 5 / c 5 / s n 7 P 2 W X 5 r i 3 z / e O U j w 7 9 H 9 Z 5 6 d P H r / 5 9 n f e K D q f 7 + O X N z y b L E K k q + Q v V V z 6 x + M v z l 5 4 n 9 s / Q P j X Z g J o l K e v l f a v w R N M e P z 2 + D X R m X v 6 v d + 8 / v a z 5 0 e U 3 j C / 4 r M v n t I v v z d / x r / i s + e f 2 3 b 8 K y k c k q E T d g d o p p k y h i 3 s J 1 + c f v H k 9 F W 3 H W H x i q j O u D 0 l U 3 n 2 H J Y 0 Y C o 0 I c Y S V n R / i G t k V V Z M f 5 F K P j k 5 e f 4 N a q 8 H P x v a C 7 8 5 R b X 7 c 6 K 1 H K l + p L N + X u u s p 6 8 / f 3 l w f + / L 3 + u L l 8 + + 8 8 X Z k M 5 C y u j / 3 T r r 9 4 n o r N / 7 / y s 6 6 8 v P P 0 h n Y f D 8 0 2 m u e z / 7 m u v n x t 9 y B P u R 5 v q h a q 6 H / y / T X K e / 1 / 0 n 3 / n u 6 c H O w a u v f u / v H g 9 q r r 0 f a S 4 W s 5 8 V z f X 0 c y + v 9 T U 0 F 3 5 a n f X w Z 0 N n / b 8 p V n Q k + 5 H u + q H q r v + 3 e V 1 P v n 3 6 1 c F P 7 u 8 9 f H 1 2 / + T N p 4 O R 4 s G P d B e L 2 T e t u 3 i 9 h J L b 3 5 j u g n / 8 w 9 J d e z 8 n u s u R 7 E e 6 6 + e 1 7 j p + + R M P f u 9 7 r 8 + + + v T Z y 9 / n O 6 e D u u v B / 5 t 0 1 + 8 d 0 V 2 / d 0 R 3 / T 7 / X 9 B d X 7 1 4 + v r 3 P 3 n z z W m v n Y M f n v Z 6 9 n O k v R z R f q S / f j 7 r r 7 O f + n 3 u f 4 d 4 + f d 5 9 f z b P 3 H 6 E 4 M Z r / T / V R m v 9 9 B f / 2 / X X x Q E P S N W / P K D t F c k 4 7 X 3 s 6 H D 8 N v / C 3 L 1 S r A f a a 4 f q u b S p P c P W X X h p 6 e 0 v j p 9 + u w 7 z 1 7 u / z 6 / 1 + n O y e 6 T / S f P d r 8 a V F q 7 n / 6 / S W n 9 / y p g J P / h g z Q W f l p d 9 U O M F n d + T n S W 0 u t H C u u H q r D + X + Z q f e f B F z / 1 E 1 / s n T 2 9 9 x O f 7 j z 9 / H j Q 1 b r 3 / y a t 9 f 8 j V 2 v n 5 V e / / 5 O n n 7 8 5 + w Z V 1 w 9 h Y f H n K M H l E e t H e u v n t d 7 6 / C c f f P q d T 0 + + e r L 3 U / f 3 X 3 4 x 6 G 3 t / 7 9 J b 8 W 8 r f + v 6 q 2 T L 7 5 4 8 / u f v T n 9 4 p v T W z 8 r 4 e H / q 1 w u j 2 g / 0 l 8 / r / X X w e m X J 7 / 3 m z f f / c 7 J w b N X P 7 E 3 6 H f 9 v 0 p / 3 d b v + r 3 / P 6 C / y J X 4 4 v T 4 N e m i b 0 6 B 3 f / / v Q L z q f Y j D f b z W o M 9 / H 1 2 n z 8 / + f y n T n + v p 8 e / 1 8 N B D y z 9 f 1 W + K 6 b B / j + a 7 6 K c 8 8 n J y 1 c f l q T H T 6 O + d n 9 W / C / 8 9 v + C 9 L y S 6 k c 6 6 + e 1 z n r 2 5 M 3 v / Z M v X r 5 6 9 t V X x y e f D n p d u / + v y n b 9 / y h H z 4 L 4 6 v i D V F Z k X f F n J V e P 3 / 5 f o b h A r x / p r R + q 3 t r 9 2 V V c 7 7 O s + O X T h 7 / P 3 s O d b / / k 2 c F P v f i 9 f m J Q Z d 3 / k c p i A f u m V Z Y z H h T 8 3 P / y 4 I u z B w 9 + r / t v d j Y q M d Y d n u 7 C Q I O / R Z P 9 3 j 8 c T R a N I B n b D 1 N j D C K q t z Y Q 7 W t q M v 3 t 5 0 K D Y Z q C v 3 8 I + m x n U J / t D O s z a 0 5 + G H 6 Y / 9 e g C h v g g Y F I c S / d + 3 + R E t N f o b D 0 V + g p / P r / U k 3 F z s L r 0 5 M P 8 q 7 w 0 2 q j T 3 8 2 t B F + + 3 + F X 8 W k + p r q 6 E e O 1 d d z r H 4 W F N E H B Y R P d 1 7 v f f f p q / v 3 d 1 7 s 3 D 8 Z 9 q 5 2 / l + k m P 7 / 5 F 2 R I L 4 h W r z 4 x n Q W Z u r / t z p L S f U j n f X z W m e d P L z 3 + e 9 F g 3 t 5 + n v 9 X q / 2 f p 9 B d + r h j 3 Q W i 9 m H 6 K y 7 / C 9 1 A m x e 8 e f U y 6 l T Y L c I D 1 n b e A 1 3 v 3 3 2 6 q d + 6 v f Z / e L N F 8 8 f H B M n S A N p R 4 M / e l n n z X q 1 z p u 2 S m d 5 + h s n p x f 0 S d W k x 6 u 6 m m S z K v 3 y l b 6 F 5 r H o 8 d t n T 5 + e v g A 1 9 T e M g e f r 6 D V N p / n 9 8 c v j V 6 c S C z 5 9 d f b 8 + e s 3 J A J H z 2 n Y 7 q / H 3 z 5 + / f T 0 2 f F X z 9 8 8 / f L k K 4 Y Z f k I 8 9 P L F 8 R d M + S f H r 0 + f g t h v n n / 5 + Z f B J 1 b N 2 k 9 O v v z i 5 d n T 8 D X V 1 3 c 7 5 P 7 G q L / 3 8 M H p k 1 c P n + 8 9 e 7 n z / D t f f Q 3 q R 0 n v 1 k 4 2 k P 7 Z h 5 F e x P X / O 6 S + t / P d n R d n z / f P d l 8 9 + 6 k 3 X / R J f b x Y l U U 2 L a p l 3 g z x 9 L 3 b E P b n O U / f e / 1 7 f f F T D 7 / 7 4 v d + 8 e Y n T + + d b i Z 0 l M r 7 t 6 H y z z P 2 3 f + 9 H j 5 8 s n v w 4 O n D 7 9 I 4 P u 1 T d e t V P l t P h a p 3 h v j 3 / m 0 o + / O c f + 8 / + b 1 / 8 o v X 3 / m J 1 z / 5 + / z E p 1 / 8 P j d Q O k p m l 6 r 4 E Q O b h p / e + + L b v 8 9 3 f v L 4 4 G z 3 / u / 1 3 Z + 4 Q f 9 u p x 6 R o z R + 8 C M a 9 2 n 8 k 0 / 2 j 5 9 8 + u b L / X u / 1 0 9 9 e r b R n Y g S 9 a B D V C b A / 7 e I e Z f / P R G / + t k x J 4 G P 3 7 y S i J 9 / U e r t P P v q x c n v T 8 P w C K q x n 6 T k y H + n w E g / k a 8 0 Z L f 0 c v F 9 n w m H Q v S f j W B O g i 4 h h x n m + 4 y X O A y Z j N / / 7 B s a 8 d 7 / 6 0 f M M 3 x 8 c v b N j P f / / T M s S e a v n j z 7 + T J g s P Q z C r O / e r L 7 z Q z 5 / y M 8 / f L V l + 8 3 3 v / v T r F o 6 a 9 e / H w Z r 2 P p v W 9 m y P / v Z 2 k 3 5 H s / X 4 b M X P 3 s 7 O c N V 8 t 4 6 f v / f w 3 4 7 P X J y 9 N X E Y 7 G N 7 / P 6 f G r b 2 a 4 / 2 / h 5 4 3 D p W / + f y a + g 8 N 9 8 d U X 3 3 1 6 / P v 8 P B n t U 4 r z n r 3 6 8 o u f R 8 N 9 8 w 2 5 V / + v H y x x 8 v / v G P m r F 0 9 f / / 4 n b y L D Z S v 0 9 P T l N z P e / 7 c Y o e H x / v 8 3 4 t 8 0 4 m c n / 7 8 M C G 8 e 8 v / v A o b B I T / 5 6 r U 6 m t / E g H f + 3 z 9 g O 8 f / P 3 O x N g w Z 6 W D K C T 8 9 / W Z G / P + B S X 7 2 x a v T 1 y / / f + Z 6 3 D h e r B X 8 / 2 7 I A z H S T x 6 / e v H m 5 8 F g 2 d F 6 9 Q 2 p 5 / 8 X + V m x a a W P s V r 2 8 2 G s s E J P / / / p X G 0 a 7 f / / / K q f V 6 H C g H p 6 9 g 2 t k v 1 / Y K T / / w v w Y / 7 i V 6 / f f P k F s h z f x F h 3 / l 8 9 1 u O X v / + X z 3 5 / + f K b G O 3 / q 2 d W e P j L b 2 i t 5 P 8 l Q y V 1 + + T p 5 2 / O B l T x y f G L p 5 S H / P k 0 5 N P f + + X P q y E / / W G m 1 f / f M u D / n y X W T 7 7 4 4 s 3 v f / b m 9 I s B r f X y 8 9 N v S G 3 9 v 8 Q e b R g w q 6 0 z + M v 7 3 8 y Q / z 8 y x y e f f 0 N x 7 v / 7 p 1 j C + p N X Z 9 / M g P 9 f E u z e O M F f f v 7 N j P f / / R P 8 / 9 M o 8 F Z a 6 / 9 f O Y 1 b D f n / X 4 s J N 8 r x N 6 W 3 / t 8 / X j f F / / / K X W 0 a M o 3 3 m 8 v D / r 9 / v O J f f v n 6 m x n v / / t N s W P p + 9 / M k P 8 / M s V f P v m G v I / / 9 0 8 x j / f N 2 c + v 8 X 5 z Z u n / K w P + p j J 5 / x 8 Z 7 5 v / v 0 0 w K e I v T o 9 f f / X q N G a F X 3 3 x + 9 N n B P 3 n z Z g l P / 3 y 9 O f R L D / 9 / 1 8 q b + N 4 n 3 / 5 + e v f 5 / 9 f r t b G 8 X 5 O O Y D P X 3 7 x / 7 c 8 w M Y x Y 7 n / 5 T c Y Q v x / Y Z 5 l z C f H b 3 7 + D P n p / w + X X d g C v T 4 9 G f K 4 n n 9 D G e q f m / m 9 y / + e n D 6 X g f M v 0 m 7 3 6 O n v 9 f T 1 m 5 d f f v n 5 d 3 a / f f b q p 3 7 q 9 9 n 9 4 s 0 X z x 8 c 0 7 y Y J t p 2 j 4 c Z f U z b v a P H L 7 7 6 4 v d / f X L 8 / B R o u z / 4 8 5 e v T k 8 w 4 f b 3 x 6 d f v P z 2 8 e u z 1 0 z K 5 6 c / e f o c v 5 1 8 9 c V X / M v z 4 8 8 / f 3 U E + P L b 4 x c U v b 4 C a e U X n 4 K 7 3 x Q F f 6 + z p 3 g B P 4 S G N x H u 3 s 5 3 d 1 6 c P d 8 / 2 3 3 1 7 K f e f P H / N c L d + 7 k j 3 O v f 6 4 u f e v j d F 7 / 3 i z c / e X r v 9 P 9 r h N v / O S P c p z / 5 Z P / 4 y a d v v t y / 9 3 v 9 1 K d n / 1 8 j 3 M H P G e H u P / m 9 f / K L 1 9 / 5 i d c / + f v 8 x K d f / D 7 v Q b j / V x D u 0 5 8 z w n 1 6 7 4 t v / z 7 f + c n j g 7 P d + 7 / X d 3 / i Q w k H H A y F 2 G p 9 c z R 6 8 H N G o / 3 f 6 + H D J 7 s H D 5 4 + / O 7 x 6 6 e f f i i N f t j M d f / n j H B 7 D x + c P n n 1 8 P n e s 5 c 7 z 7 / z 1 f / X C L f 3 s 0 u 4 u / z v 0 1 d n z x m z l 6 9 e v j k 7 f S 0 E f f n q y 5 e n r + R v v K z P L k E B k J 8 8 f v 4 V y 9 r d b u M N L + / t f s j L e x / y 8 r 0 P e P n e h 4 x 5 / 4 N e / h C C 7 f s E Y 4 a T 3 9 4 P i E + 4 r w l k d 8 e n A T j 9 6 8 D 4 A F L s 7 g S k 2 P 1 6 C H w A C + 3 u 7 H 8 D C N z / E A Q + / Z C X H / j Y W + 1 6 9 t X v 9 f T B 3 q d 7 n / 7 E k 5 2 f + O K r v a 8 3 q o M P Q e z h h 5 N 1 N x S T r w f j Q 3 h j 9 x v g j b 0 P 0 D K 7 H 6 K W 9 z 5 c t v d 3 P h z G / W 8 A x s M Q x v s R g l 7 2 q X j 0 s s 6 b 9 W q d N 2 2 V z v L 0 9 I L + r p r 0 J F s V 7 b q s 0 p N q O c 1 X 9 O X n b T X + e s g G f O t c H k q x 3 f / y 4 I u z B w 9 + r / t v d o 6 / F u y A n b 4 m M Q O u + j o w d v H / + B i / 8 + n D 3 b P P n 3 z + / P f + 9 N m T s 9 / n 6 8 G O 0 + / D l R p g B 1 a T E n 2 / / x c n O 1 9 D s g E q 0 A 4 E i t L / A P b 7 / w S o / P v v f U 0 E f V t y d P z 0 J 7 / z + 7 z 4 8 i e + O v v y 6 0 H z j c u H Q w u s z c 6 n d 3 c O 7 u 7 t 7 N 7 / e s B 8 8 3 K 0 8 / D u z g M G l u 4 8 f L T 7 4 N H + 1 5 y U w O 7 8 L M v 6 b s f r 9 k i S 7 t 5 7 t H f w 6 N 6 9 r w c 1 k K 4 P n b a O H X U 4 7 j x 4 t H P v 0 f 6 n X w 9 q 6 H / u 3 q X / A e p 4 f G / n L n W y m T H u 2 p D m J 4 8 1 N 8 + / / O S L Y 1 p u e P 3 7 n 3 z 5 B S 2 x f P n 0 9 P c H H + B D N K Q I S s w w / / b 4 J 1 8 e v 3 p N g R K t M Z p f H 7 8 + + / z F E W X H + O f j L 1 + + O T q l z A V + P n 7 + 5 X e P j l 9 C 2 v E b / v z 9 T 3 / v N + 4 j / o t S + Z 9 / G x Y G P / E J R 4 Z f f v e N 3 x J / 6 I e / / 3 P K 9 i O U 8 P 7 k d 9 / I q / o r f 7 6 D 5 Q H 3 5 + N v v / p 9 T C v + z T Z y f z 3 + S W 3 x k + Y T W A D 7 x + N v n z 5 / + f s f / + T x G c e J X 7 z + / P d / w W G l W d W x d H x s V z k w 0 p M v X n r j x l 8 y R b H J e P n 7 P / t 9 T o 9 f 3 T w N L 2 8 / D c I c w T T Y j 2 6 a B v e b o d f P I u m P T n 8 6 r 6 f F t K i E 6 l 9 7 I p 6 d v T 4 R M n b m w X o z c d r / X q e / z 1 M 2 J T c Q / 2 w j 8 Z + 8 6 R B f w r Z g A p w I d 6 Z B X v j 0 n t L Q z c m R L + n 2 w 5 + L a f o A C X n 5 + s 2 L z 3 / / p 7 T A 2 R e R g F J d M b n L / 3 7 7 + M V T p J 9 Y Z + s f j 1 + / I X B H j 9 9 Q w u n 3 / 4 m v T l / 9 P s D Z + + v x 2 Y u X X 7 3 5 g s Q S q U v 3 h + S G n p + 9 5 g G d f P X q 9 / o p / P L 6 F d B j b L Z 3 D r Z h 1 P W j x 6 R Q z 3 6 S 2 3 z 1 k p J c r 1 / T I u 7 r 1 8 e f n 1 o o r 7 / 6 g t N Q v / + r L 7 / 7 G p w T f u C + P / n y + V d f v A i b m M 8 e f 0 U U / / 2 P T 9 6 c / e Q p v w f I / m f a E B + / + P 1 P v k 2 M + P t / + U J 6 I D v R / c h v Q 2 + + 5 u x d 5 y N q 8 / r N q 6 9 O 7 E v c J v z I b 8 M v 7 Q Z t B M 7 r b 9 P c P f 2 S 0 n y n L 9 6 A P m + O m S 6 d j 4 + V X O H H R G V p D Z i 7 v 7 8 y y A a f P m w o 7 + 3 p n x 6 g 1 2 d P f / + z F 0 9 P f 2 8 m d / c z 0 4 r y n P j w 2 d n v j d H 3 P z T g 3 Z u m m f + Z a R W B F n z 4 G I P F L L z 4 X J L 1 p 9 + 1 c 3 3 2 g i y 5 r D G f v X 7 x 5 R v K X r 7 5 f V g u j 4 l I v w / N x 6 s z X v 7 2 / k Q f z K R 3 X 5 0 S 3 7 8 m 1 U A c + t V z + v n F 8 e / 9 + z M W 8 g v / / f u Y v 3 8 f f k M a k s / w 7 B n 6 e f U T z O Y i P 1 F n 2 4 r W M 5 q 9 J 7 5 z b z 9 6 / P n p i 6 9 e n J H b s i F i s W 2 w e v 6 c 5 O i L s z f p u 6 Z 4 t C z K z z 5 q 6 3 X + E T B h A T n 7 8 g U W a O z v h P j r V 7 / / 6 9 + b + Y Z w / 8 m z p 6 d Q F W 8 6 H 7 z 5 / c 9 I H c D B k u b 4 i w i e L f K j N 6 R D T 5 + f g v 1 + f y Q g + M P H g R N G j Y 0 z 9 f v o W / w Z m Y h T 8 8 L Z c p a / A 0 X l l 8 c / m Z X r P n D 5 l B q F I G M 9 v D o l Z n r 1 + x + / f n 3 6 x Z P n v 8 / m f p 6 c v j u e z Y r l K P 3 J v G 6 K a v n Z A 8 p H j P m / U X q y L t t 1 n X + 2 z N d t n Z W j 9 O V 6 U h b T 3 y u / f l O 9 z Z e f P d z 7 N P t 0 b + d g O j m / f z D J J l 8 H z 5 P n h O l m J K f V Y t x k q / G k G O f t O F t m 5 f U P 8 n q c A f E x j e C s z R d v 8 n f t a Z k v 8 m X 7 X l i w K J n 5 3 o z G 0 5 e / / 9 5 7 w T 7 9 v Y k x b z H Z N I S n D 0 8 f f n X 8 8 O H D F 3 t n n z / 9 y Q f 3 X v 8 + v 9 e n v 9 f e l y f v 1 e H r b 5 + e v t n c 1 8 u 6 q O p i l s 3 y B p H W 5 x m F X O / V x 9 N T e C u / / + t v H 7 + 8 e V h f P f j J n 9 x 9 8 / r B y U 8 + P / n q 9 D u / 9 0 / t / t T v c / z V p 1 9 9 + l 5 d v o K i 2 9 z X 7 3 b 8 u + 0 + w j / v B f j p 2 e u X z 4 9 / n 9 8 f 6 u / s h H T r 8 z e n r z Y z I 3 u B 7 w H 6 2 Z e v v j h + 8 8 3 C h H L 4 / V U 7 3 C A 6 v 7 B s D 3 + P d 4 s y v V T x / m h 3 v P N R m i + n F Q n P x W c f r d v z 7 d 1 P P / o 9 f u F F e / g b J 2 j + O q + L r C x + k H s i l R K I Z f O I l O t n H 8 3 b d v X o 7 t 2 r q 6 v x 1 b 1 x V V + Q X 0 n + 6 O / 9 x f P X 0 3 m + y L a L Z d N m F K 9 / Z N + a 3 f z W R 4 J A m g K F N 9 e r H H / / Z E a o T M o c n 9 0 1 H 5 p G Z 0 + 5 y f G r s + M n z 0 9 / f x P + c F v 5 T s Z z N z Y g f P 1 e r H L 8 1 Z s v n 5 1 t F q 7 3 n c e T 4 5 c w R u 8 N 8 6 5 v Z I w h E 8 t 0 g 5 n a N X 3 9 b J i p 9 5 O 9 H 5 m p 9 8 H i / y V m 6 u H n D + + f 3 T t 7 / e z 1 6 6 d v v n P v 4 e m X T x 5 + + 6 u X B y / f q 8 P b m K m q T k / K r C n O i 2 k 2 o z + e r Z c U 2 x N N k Q J 8 r 9 7 e y 2 D 9 x P G 3 j 3 + v h 7 / 3 w a c / s f v 5 d 5 / t P f j 2 6 / 0 n P 7 V H s e J 7 d X k b g / U E B u v J j w z W / 6 8 M F u W p A a r d Y L A k I f A j K z V s p Q 5 + F o 3 U w X u R 8 0 c 2 6 n 2 w + H + J j f q 9 v v 3 y i 4 c / 9 d W n v 9 d P v f 7 q 4 P M n T 3 b 2 P v / y + N m D n 3 q / D t / X R k 2 L f / R v X a b H s 0 W x L B q a 4 b a 4 f K / + 3 s t K / d 5 v n p 5 + + e b T r + 4 9 e / D m 3 h c n X / 3 e 3 / 3 u d 7 9 8 / u L e 7 / 1 e X d 7 G S v 0 o r P r / o Z X 6 U V j 1 z R q s h z + L B u v h e 5 H z R w b r f b D 4 f 4 n B + s m v 9 g 7 e 7 J z c + 8 7 + y + f f 2 a H f v v r O 5 9 8 9 + c 5 P v X 6 v D v 9 f b b C e 7 D 7 7 S V o y e / b k x Z e f P 7 u / 9 / T Z p 2 d 7 J 6 d v n r 1 n Z v s W B u t H Y d X / D w 3 W j 8 K q b 8 B K 7 d 4 z f f 0 s m C k A f w + C / s h O v Q 8 W / y + x U 6 9 J / f 7 k 7 3 3 / w e + 9 f / / g 2 y / 3 v n y 1 9 5 N P 9 3 7 i x f O f e q 8 O b 2 G n O j Z q R W b r T b G q f g j r V f f O K P F 3 9 v z g 1 f H J w d n Z F 7 / X z p O v n j x 4 s v 9 7 v 5 8 5 + Z G d + p G d + p G d + r p 2 6 t O f R T P 1 6 X u R 8 0 d W 6 n 2 w + H + J l f r y 8 z e / 9 / H Z 7 / X q 3 q v n X / w + T 5 / 9 X t / 5 v U 8 / f / D m z Z P 7 7 9 X h L a w U o q k v J z + d t z B M 5 c + 2 Z d o 9 e / m T 9 x 6 + O v 1 0 / 9 7 n P / H 5 i 8 / v P / n 0 q 6 e v X 3 3 1 7 f f q 8 j a W 6 f + D K b + v r d x + 3 l i m Z 0 X Z 5 v U G u y S + x O + / 8 + z s 9 c m P 8 n 2 b L d S D n 0 U L 9 e C 9 y P k j C / U + W P y / x E J 9 9 / 6 r V z + x f 7 x / t k + z / n s 9 e / X i z b f 3 n 9 3 / 9 K u f f K 8 O / 9 9 n o X 6 v 3 + v e i 5 M H 9 1 + + e H 3 2 5 O n v 8 + b s 9 9 n f / 4 k v f p + H P / F e X d 7 G Q v 0 o d v r / o Y X 6 U e z 0 D V i m 3 Z 2 f R d M E 4 O 9 B 0 B / Z p v f B 4 v 8 l t u k n X 5 8 + / + r T b 9 9 / d u / b P 3 n / 1 Z N X 3 3 n 9 + f 3 j h / c f f v F e H d 7 S N t k 8 3 4 z + e L Z e T m n e M 7 J T P 5 t W 6 o u H D 1 + d f L X / n d N X n z 5 9 9 f r J T 3 7 n 4 N 7 L 3 Z / 4 v T / / / L 2 6 v I 2 V + l E c 9 f 9 D K / W T G a E y K f M N V u o n j 1 + d H T 9 5 f v r 7 7 7 z 8 / Z / 9 K J S 6 w W D d / 9 k 0 W O + X 8 / m R w X o f L P 5 f Y r C e P n j z 6 b d 3 f q / f 5 / c 5 O / j i 1 b O v n u / u P 9 u j 1 N j O d 9 + r w 9 s Y r L q o 6 m K W z f L m h 7 A Q 9 c W T n a + + v U e 5 v m e n 3 / n 0 9 e 7 + 2 Z t X P / X q O 5 9 + 9 8 l 7 d X k b M / W j Y O r / h 2 b q R 8 H U N 2 G b 9 n 4 2 b d P 7 a c Q f 2 a b 3 w e L / J b b p 9 / 6 9 f 2 J n 7 8 X Z / S e / 1 0 / 8 P l / 9 X s c v d 4 / P v v z 0 4 N X u + 2 X E b m G b b C A 1 L f 7 R v 3 W Z r i i c e l O s q h + C n f r 8 9 / r J Z 9 9 + f u / 0 u z / x 6 r s H v / f Z 2 Z u X + / s 7 r 3 c O T t 6 r y 9 v Y q R + F U / 8 / t F M / C q c + 3 G R 9 / u r s 6 e + / / w 2 b K g P 0 P Q j 4 8 9 N E f U 4 x w X t 1 / 3 6 2 6 f 2 m 4 M 3 x q 8 9 P 3 / z + G 7 r Y / S G a v / s P f 5 + T 1 9 / d O X n 2 4 q v 7 r x 8 + / X 3 2 X p y 8 v P e T P / F 6 5 7 0 6 v I X 5 e / F l + u T L V 6 + O X 6 X P v i K N e Z o S A b 5 8 n b 4 f 7 d 7 L 7 P 1 e X 7 7 6 / M 2 9 L 0 + + e + / 5 / e 8 c f 3 H w 1 c P f 6 8 m 9 p 8 9 e P X 2 v L m 9 t 9 p 7 8 b p + + F 2 C x S Z s h / 9 7 v B f H 1 l 6 / e / P 5 n J 1 + + u E F k 3 g / q t 8 9 O a d Z O v v 3 7 / G y C Z m P 6 8 t X p s 7 P f + / S b M d M v j n / y 7 P P j G z X 7 e 2 L 8 T R o g M M B X z 4 + / S f S e v j p 7 / v z 3 f / r l d 1 / 8 / l + + + P 1 p u n 7 y G 8 G U 5 u W U N P L J 6 e / / e 5 3 + P t 8 o B 5 w 8 P 3 v 5 x Z d P T 3 / v z U A p Z / T 8 9 d l P n X 4 t 2 D d Y u a 8 F + / j p d 7 5 6 D Y 4 9 o z D x + N X p 5 l m 8 L Z 3 p z z e n J z f y 7 G 3 B P f 3 y 9 3 / x J V k a c l L f n P 7 + L 7 7 6 4 g m Z 1 N u 4 w u 8 5 i a + / / e V 3 i d m + Y E + Y f I v f X + y P + e Q b G c v r r 1 6 S e n j 9 + v d / c f r d 3 / / 5 2 Y u v o S X u 6 q + 3 d 9 h 2 f z Y c t v c L j n 7 k s N 2 q + / d z 2 N 5 v C t 7 D m / q p L + + / + a l 7 r 1 5 + + n s d 7 D 3 Y / 8 l 7 v 9 f v d e + n X r 3 Y / a n X 7 9 X h 1 / e m 3 m 9 g 7 + d N v d 5 5 / R N 7 z 5 + / P D t 4 9 u L B y 6 9 2 H + 5 + 5 8 3 p s 1 f v 5 / T c 2 p s 6 + d 1 2 d 9 4 L 8 o / c q R + 5 U z 9 y p 3 7 k T n l Q X / 7 I n R r s 4 + f C n f r 0 Z 8 O d e k / 7 8 y N 3 6 j b d v 5 8 7 9 X 5 T 8 P + u / N f u d 3 Z P n 7 1 + 9 n v 9 x P O n P / m d 3 2 f v p 1 5 8 9 X s / e / l 7 / + T O g / f q 8 P 0 8 t j W l v n O s + z z N 2 q p J 3 4 9 8 7 + W 0 P T j e e X F v 5 9 7 B m 7 P P v / 0 T O 0 / 2 z x 7 + x O n z s 0 9 / 7 / f z E 9 / H a b v / X p B / 5 L T 9 y G n 7 k d P 2 I 6 f N g / r y R 0 7 b Y B 8 / F 0 7 b v Z 8 N p + 3 e e 9 H 2 R 0 7 b r b p / P 6 f t / a b g / 1 1 O 2 3 c / f f F T X 7 4 6 + e r Z t 7 / 7 8 G D 3 5 O m n r 1 8 9 / K m 9 + 1 + + f K 8 O 3 8 9 p 8 9 N s 7 0 e 7 9 / L Y j n / v h w + / + x P 3 f + q r v Q c / 8 Z 3 X X 7 3 Y / 7 1 f / 9 4 H Z z s / + e y 9 u r y 1 x / a E 0 m w 7 7 w X 6 R y 7 b j 1 y 2 r + W y b Z K Q V z 9 y 2 X q w f + S y / c h l A 5 y 7 + u v t X b b 7 P x s u 2 / s F 9 j 9 y 2 W 7 V / f u 5 b O 8 3 B f / v c t n O X j x 5 9 s X v 9 c V 3 v v q 9 9 1 4 / O 3 j 4 U y 9 / 6 i d 3 v / v 5 w e 5 P v l e H X 9 9 l e z / a v Z f L 9 u D h 2 c l 3 v 3 y w + / q L V w + e v v 7 O 2 e / z 9 O X J y X e e / 8 T 7 D e 0 9 X L b 3 G 8 u P H L Y f O W w / c t h + 5 L B 5 U F / + y G E b 7 O P n w m H b + 9 l w 2 N 7 P l P / I Y b t V 9 + / n s L 3 f F H w t h + 3 9 V v L e w 2 E 7 / b 0 / / X 2 O f / I n 3 v z E 7 / P 6 0 + d n z 4 + f 3 n / w 1 c F P v P q p n 8 2 F U d 9 h e z / a v Z f D d u 8 7 D w + e 7 R y / e P 3 i 8 0 9 / 7 5 2 f 2 j l + e v L V p y c v f q + d 9 + r y 1 g 7 b 6 e + 2 / + l 7 Q f 6 R x / Y j j + 1 H H t u P P D Y P 6 s s f e W y D f f x c e G w P f j Y 8 t v c z r T / y 2 G 7 V / f t 5 b O 8 3 B V / L Y 3 s / x + Y 9 P L Z v 7 / 5 e r 3 f e H O 8 / e P p s / y d / 6 u n Z / S 9 + 4 m D n 8 7 O H b 9 6 r w 1 t 4 b C + r O v 1 y 8 t N 5 W 6 W z v E w / z 5 q 2 e v e s W s 6 q d 6 + y R f V e 3 b 2 X 4 / b 6 4 N 7 O d 9 7 8 P l / t / T 7 f 2 T l 5 8 / T 0 6 U / + x J P j 5 9 9 + 8 P y 9 u r y N 4 / b k d 3 v w 6 H d 7 9 r v t 7 u + / F + g f e W 4 / 8 t x + 5 L n 9 y H P z o L 7 8 k e c m f U T 6 + F n 1 3 O 6 + 4 V / o 8 9 e / / 0 8 e v z o 7 f v L 8 l K T n z T F 1 9 O r o s f 3 1 9 / / 2 8 Y u n z 0 / T d 0 3 x a F m U n 3 3 U 1 u v 8 I 3 T 2 5 v f + / b 9 8 8 h 2 a P L x P / 3 / + 1 e n r S L O 7 U f h v D J a M 2 q t X v 3 f w 9 9 n T o + P n z 4 n E T 1 8 d f / 7 7 E w L 0 y 5 c v a X h P a b D o i K e L f 6 F h d V 6 O A C N p J k p + m 2 b p 7 M 3 v / 8 X x y a s v P V i M 5 C 2 A 0 J 8 n m A 4 z m q + P z h e n z 9 9 Y M K + / P h w V n t / / u 1 + + + r 2 e f P n l 7 / U 1 B m U o 8 9 0 n U J / 0 1 Y u v j 4 5 B 4 / d / S b 4 s / f H 0 a + D z 5 t u n X / i U v e 1 7 r 9 / 8 P s 9 P f / + v X p K z e f r 7 Q w X 6 w 9 h 5 r 2 G 8 I Q / o N W n / D w T z 4 7 B E 7 m X + 8 7 1 e / y p 8 / a v 3 e v 3 F l 7 / / d 1 8 d + y J z W 0 r a W e w M / 7 b v s 2 q k D 5 y g f A C H W 2 T O f G Y 6 e r K / 8 + T 3 / n 2 + + + n v / X T / 1 e / z 5 d P j g y e n B 8 + + u / u T P / F e w F + S F S N b 9 m H T r E D 4 j a 9 D L V L y 8 G F f n 7 3 4 n B i Y A i C V y K 8 B 6 6 v X p y T B b 8 6 + I N P + + 7 9 + 8 y X p z t s q q b u h P g Y k s m V s f s g 0 H 0 G Z P 7 7 b / f S x j B 3 R 1 6 Y Z 8 V r p G 2 9 + n 5 e n R 9 + t 6 r e T q n p r G v C H j 1 + / M Q J 8 R A z v / Y V m n 5 8 e / T + 7 P 8 7 I J 4 c F A A = = < / A p p l i c a t i o n > 
</file>

<file path=customXml/itemProps1.xml><?xml version="1.0" encoding="utf-8"?>
<ds:datastoreItem xmlns:ds="http://schemas.openxmlformats.org/officeDocument/2006/customXml" ds:itemID="{0EFCF783-E5EE-4622-9CA3-622E639179BD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NOR 01 12 001</vt:lpstr>
      <vt:lpstr>NO BORRAR FUENTE DATOS 1</vt:lpstr>
      <vt:lpstr>NO BORRAR FUENTE DATOS 2</vt:lpstr>
      <vt:lpstr>NO BORRAR FUENTE DATOS 3</vt:lpstr>
      <vt:lpstr>NO BORRAR FUENTE DATOS 4</vt:lpstr>
      <vt:lpstr>NO BORRAR FUENTE DATOS 5</vt:lpstr>
      <vt:lpstr>NO BORRAR Fuente de Datos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10.- Presupuesto de Egresos para el Ejercicio Fiscal</dc:title>
  <dc:creator>oscar.lozano</dc:creator>
  <cp:lastModifiedBy>Windows</cp:lastModifiedBy>
  <cp:lastPrinted>2015-08-13T17:25:21Z</cp:lastPrinted>
  <dcterms:created xsi:type="dcterms:W3CDTF">2015-04-22T22:56:17Z</dcterms:created>
  <dcterms:modified xsi:type="dcterms:W3CDTF">2026-06-09T22:46:41Z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Programas y Proyectos</vt:lpwstr>
  </property>
  <property fmtid="{D5CDD505-2E9C-101B-9397-08002B2CF9AE}" pid="3" name="BExAnalyzer_OldName">
    <vt:lpwstr>10.- Presupuesto de Egresos para el Ejercicio Fiscal Jun15 06ago15.xlsx</vt:lpwstr>
  </property>
</Properties>
</file>